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6e289e869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66d6902198c4428"/>
    <x:sheet xmlns:r="http://schemas.openxmlformats.org/officeDocument/2006/relationships" name="Category Drivers" sheetId="2" r:id="Re8b2c91b365f4c0a"/>
    <x:sheet xmlns:r="http://schemas.openxmlformats.org/officeDocument/2006/relationships" name="Neighbourhoods" sheetId="3" r:id="R459293eb25824677"/>
    <x:sheet xmlns:r="http://schemas.openxmlformats.org/officeDocument/2006/relationships" name="Monthly" sheetId="4" r:id="R3dbae0f84f084189"/>
    <x:sheet xmlns:r="http://schemas.openxmlformats.org/officeDocument/2006/relationships" name="Retail Locations" sheetId="5" r:id="R281b812fe9074ebe"/>
    <x:sheet xmlns:r="http://schemas.openxmlformats.org/officeDocument/2006/relationships" name="Sources" sheetId="6" r:id="R412ce5fbd3e5412b"/>
    <x:sheet xmlns:r="http://schemas.openxmlformats.org/officeDocument/2006/relationships" name="Category Chart" sheetId="7" r:id="Rb86471d9f69447ee"/>
    <x:sheet xmlns:r="http://schemas.openxmlformats.org/officeDocument/2006/relationships" name="Monthly Chart" sheetId="8" r:id="Rccd91ced098343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"/>
    <x:numFmt numFmtId="201" formatCode="#,##0"/>
    <x:numFmt numFmtId="202" formatCode="0.0%"/>
    <x:numFmt numFmtId="203" formatCode="0.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6324F"/>
      <x:name val="Carlito"/>
    </x:font>
    <x:font>
      <x:sz val="11"/>
      <x:color rgb="FF5B6573"/>
      <x:name val="Carlito"/>
    </x:font>
    <x:font>
      <x:sz val="10"/>
      <x:color rgb="FF1F2937"/>
      <x:name val="Aptos"/>
    </x:font>
    <x:font>
      <x:b/>
      <x:sz val="10"/>
      <x:color rgb="FFFFFFFF"/>
      <x:name val="Aptos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6F4F1"/>
      </x:patternFill>
    </x:fill>
    <x:fill>
      <x:patternFill patternType="solid">
        <x:fgColor rgb="FFFFF4D6"/>
      </x:patternFill>
    </x:fill>
    <x:fill>
      <x:patternFill patternType="solid">
        <x:fgColor rgb="FF0F766E"/>
      </x:patternFill>
    </x:fill>
  </x:fills>
  <x:borders count="9">
    <x:border/>
    <x:border>
      <x:bottom style="thin">
        <x:color rgb="FFD7DEE7"/>
      </x:bottom>
    </x:border>
    <x:border>
      <x:top style="thin">
        <x:color rgb="FFD7DEE7"/>
      </x:top>
      <x:bottom style="thin">
        <x:color rgb="FFD7DEE7"/>
      </x:bottom>
    </x:border>
    <x:border>
      <x:left style="thin">
        <x:color rgb="FFD7DEE7"/>
      </x:left>
      <x:top style="thin">
        <x:color rgb="FFD7DEE7"/>
      </x:top>
    </x:border>
    <x:border>
      <x:right style="thin">
        <x:color rgb="FFD7DEE7"/>
      </x:right>
      <x:top style="thin">
        <x:color rgb="FFD7DEE7"/>
      </x:top>
    </x:border>
    <x:border>
      <x:left style="thin">
        <x:color rgb="FFD7DEE7"/>
      </x:left>
    </x:border>
    <x:border>
      <x:right style="thin">
        <x:color rgb="FFD7DEE7"/>
      </x:right>
    </x:border>
    <x:border>
      <x:left style="thin">
        <x:color rgb="FFD7DEE7"/>
      </x:left>
      <x:bottom style="thin">
        <x:color rgb="FFD7DEE7"/>
      </x:bottom>
    </x:border>
    <x:border>
      <x:right style="thin">
        <x:color rgb="FFD7DEE7"/>
      </x:right>
      <x:bottom style="thin">
        <x:color rgb="FFD7DEE7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0"/>
    </x:xf>
    <x:xf numFmtId="0" fontId="4" fillId="2" borderId="0" xfId="0" applyNumberFormat="1" applyFont="1" applyFill="1" applyBorder="1" applyAlignment="1">
      <x:alignment wrapText="0"/>
    </x:xf>
    <x:xf numFmtId="0" fontId="5" fillId="2" borderId="0" xfId="0" applyNumberFormat="1" applyFont="1" applyFill="1" applyBorder="1" applyAlignment="1">
      <x:alignment wrapText="0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wrapText="0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0" fillId="0" borderId="5" xfId="0" applyNumberFormat="1" applyFont="1" applyFill="1" applyBorder="1"/>
    <x:xf numFmtId="201" fontId="0" fillId="0" borderId="6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8" xfId="0" applyNumberFormat="1" applyFont="1" applyFill="1" applyBorder="1"/>
    <x:xf numFmtId="0" fontId="0" fillId="0" borderId="6" xfId="0" applyNumberFormat="1" applyFont="1" applyFill="1" applyBorder="1"/>
    <x:xf numFmtId="0" fontId="0" fillId="0" borderId="8" xfId="0" applyNumberFormat="1" applyFont="1" applyFill="1" applyBorder="1"/>
    <x:xf numFmtId="201" fontId="4" fillId="0" borderId="2" xfId="0" applyNumberFormat="1" applyFont="1" applyFill="1" applyBorder="1" applyAlignment="1">
      <x:alignment wrapText="0"/>
    </x:xf>
    <x:xf numFmtId="202" fontId="4" fillId="0" borderId="2" xfId="0" applyNumberFormat="1" applyFont="1" applyFill="1" applyBorder="1" applyAlignment="1">
      <x:alignment wrapText="0"/>
    </x:xf>
    <x:xf numFmtId="203" fontId="4" fillId="0" borderId="2" xfId="0" applyNumberFormat="1" applyFont="1" applyFill="1" applyBorder="1" applyAlignment="1">
      <x:alignment wrapText="0"/>
    </x:xf>
    <x:xf numFmtId="0" fontId="4" fillId="0" borderId="2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a9159574847a3" /><Relationship Type="http://schemas.openxmlformats.org/officeDocument/2006/relationships/theme" Target="/xl/theme/theme1.xml" Id="Ra604a9800cab48af" /><Relationship Type="http://schemas.openxmlformats.org/officeDocument/2006/relationships/sharedStrings" Target="/xl/sharedStrings.xml" Id="R37edb13671134805" /><Relationship Type="http://schemas.openxmlformats.org/officeDocument/2006/relationships/worksheet" Target="/xl/worksheets/sheet1.xml" Id="Re66d6902198c4428" /><Relationship Type="http://schemas.openxmlformats.org/officeDocument/2006/relationships/worksheet" Target="/xl/worksheets/sheet2.xml" Id="Re8b2c91b365f4c0a" /><Relationship Type="http://schemas.openxmlformats.org/officeDocument/2006/relationships/worksheet" Target="/xl/worksheets/sheet3.xml" Id="R459293eb25824677" /><Relationship Type="http://schemas.openxmlformats.org/officeDocument/2006/relationships/worksheet" Target="/xl/worksheets/sheet4.xml" Id="R3dbae0f84f084189" /><Relationship Type="http://schemas.openxmlformats.org/officeDocument/2006/relationships/worksheet" Target="/xl/worksheets/sheet5.xml" Id="R281b812fe9074ebe" /><Relationship Type="http://schemas.openxmlformats.org/officeDocument/2006/relationships/worksheet" Target="/xl/worksheets/sheet6.xml" Id="R412ce5fbd3e5412b" /><Relationship Type="http://schemas.openxmlformats.org/officeDocument/2006/relationships/worksheet" Target="/xl/worksheets/sheet7.xml" Id="Rb86471d9f69447ee" /><Relationship Type="http://schemas.openxmlformats.org/officeDocument/2006/relationships/worksheet" Target="/xl/worksheets/sheet8.xml" Id="Rccd91ced09834361" /><Relationship Type="http://schemas.microsoft.com/office/2017/10/relationships/person" Target="/xl/persons/person.xml" Id="R7ffb10f6b647454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991d2d13d404ce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4f21735b829243a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Theft dominates Stockton's adjusted increase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Change excluding prison location</c:v>
          </c:tx>
          <c:cat>
            <c:strRef>
              <c:f>'Category Chart'!$A$2:$A$11</c:f>
              <c:strCache>
                <c:ptCount val="0"/>
              </c:strCache>
            </c:strRef>
          </c:cat>
          <c:val>
            <c:numRef>
              <c:f>'Category Chart'!$B$2:$B$11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Stockton's recorded shoplifting rise accelerated in 2026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All reports excluding prison location</c:v>
          </c:tx>
          <c:marker>
            <c:symbol val="none"/>
          </c:marker>
          <c:cat>
            <c:strRef>
              <c:f>'Monthly Chart'!$A$2:$A$25</c:f>
              <c:strCache>
                <c:ptCount val="0"/>
              </c:strCache>
            </c:strRef>
          </c:cat>
          <c:val>
            <c:numRef>
              <c:f>'Monthly Chart'!$B$2:$B$25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Shoplifting</c:v>
          </c:tx>
          <c:marker>
            <c:symbol val="none"/>
          </c:marker>
          <c:cat>
            <c:strRef>
              <c:f>'Monthly Chart'!$A$2:$A$25</c:f>
              <c:strCache>
                <c:ptCount val="0"/>
              </c:strCache>
            </c:strRef>
          </c:cat>
          <c:val>
            <c:numRef>
              <c:f>'Monthly Chart'!$C$2:$C$25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91d2d13d404ce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1</xdr:row>
      <xdr:rowOff>0</xdr:rowOff>
    </xdr:from>
    <xdr:to>
      <xdr:col>13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21735b829243a3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Ben" id="{5F17E433-9E86-4760-8563-A8C12EB89DA6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dbfe6a34513c427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521efc9e675d44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3" hidden="0" customWidth="1"/>
    <x:col min="4" max="4" width="28" hidden="0" customWidth="1"/>
    <x:col min="5" max="5" width="28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2" customHeight="1">
      <x:c r="A1" s="3" t="str">
        <x:v>Stockton-on-Tees reported-crime evidence audit</x:v>
      </x:c>
      <x:c r="B1" s="3"/>
      <x:c r="C1" s="3"/>
      <x:c r="D1" s="3"/>
      <x:c r="E1" s="3"/>
      <x:c r="F1" s="3"/>
      <x:c r="G1" s="3"/>
      <x:c r="H1" s="3"/>
    </x:row>
    <x:row r="3">
      <x:c r="A3" s="23" t="str">
        <x:v>Measure</x:v>
      </x:c>
      <x:c r="B3" s="24" t="str">
        <x:v>Value</x:v>
      </x:c>
      <x:c r="D3" s="23" t="str">
        <x:v>Editorial check</x:v>
      </x:c>
      <x:c r="E3" s="24" t="str">
        <x:v>Result</x:v>
      </x:c>
    </x:row>
    <x:row r="4">
      <x:c r="A4" s="25" t="str">
        <x:v>Stable population</x:v>
      </x:c>
      <x:c r="B4" s="26" t="n">
        <x:v>199966</x:v>
      </x:c>
      <x:c r="D4" s="25" t="str">
        <x:v>Reader-facing geography</x:v>
      </x:c>
      <x:c r="E4" s="30" t="str">
        <x:v>Stockton-on-Tees LAD</x:v>
      </x:c>
    </x:row>
    <x:row r="5">
      <x:c r="A5" s="25" t="str">
        <x:v>Raw rate change per 1,000</x:v>
      </x:c>
      <x:c r="B5" s="27" t="n">
        <x:v>19.843373373473483</x:v>
      </x:c>
      <x:c r="D5" s="25" t="str">
        <x:v>Headline driver</x:v>
      </x:c>
      <x:c r="E5" s="30" t="str">
        <x:v>Shoplifting</x:v>
      </x:c>
    </x:row>
    <x:row r="6">
      <x:c r="A6" s="25" t="str">
        <x:v>Prison-location net change</x:v>
      </x:c>
      <x:c r="B6" s="27" t="n">
        <x:v>1108</x:v>
      </x:c>
      <x:c r="D6" s="25" t="str">
        <x:v>Prison records</x:v>
      </x:c>
      <x:c r="E6" s="30" t="str">
        <x:v>Excluded and disclosed</x:v>
      </x:c>
    </x:row>
    <x:row r="7">
      <x:c r="A7" s="25" t="str">
        <x:v>Adjusted rate change per 1,000</x:v>
      </x:c>
      <x:c r="B7" s="27" t="n">
        <x:v>14.302431413340273</x:v>
      </x:c>
      <x:c r="D7" s="25" t="str">
        <x:v>Causal claim</x:v>
      </x:c>
      <x:c r="E7" s="30" t="str">
        <x:v>No single cause assigned</x:v>
      </x:c>
    </x:row>
    <x:row r="8">
      <x:c r="A8" s="28" t="str">
        <x:v>Adjusted additional reports</x:v>
      </x:c>
      <x:c r="B8" s="29" t="n">
        <x:v>2860</x:v>
      </x:c>
      <x:c r="D8" s="28" t="str">
        <x:v>Publication status</x:v>
      </x:c>
      <x:c r="E8" s="31" t="str">
        <x:v>Validated package</x:v>
      </x:c>
    </x:row>
    <x:row r="10" ht="42" customHeight="1">
      <x:c r="A10" s="6" t="str">
        <x:v>Recommended finding: excluding records mapped to the prison location, Stockton's rate still rose materially; shoplifting accounts for most of the remaining increase.</x:v>
      </x:c>
      <x:c r="B10" s="6"/>
      <x:c r="C10" s="6"/>
      <x:c r="D10" s="6"/>
      <x:c r="E10" s="6"/>
      <x:c r="F10" s="6"/>
      <x:c r="G10" s="6"/>
      <x:c r="H10" s="6"/>
    </x:row>
    <x:row r="12">
      <x:c r="A12" s="10" t="str">
        <x:v>Method note: police.uk locations are approximate. The prison exclusion is a transparent editorial adjustment because independent inspectorate and monitoring-board evidence is inconsistent with treating the mapped cluster as neighbourhood violence. Published evidence supports improved retailer reporting and case-building as contributing mechanisms, but it cannot separate their effect from changes in offending.</x:v>
      </x:c>
      <x:c r="B12" s="10"/>
      <x:c r="C12" s="10"/>
      <x:c r="D12" s="10"/>
      <x:c r="E12" s="10"/>
      <x:c r="F12" s="10"/>
      <x:c r="G12" s="10"/>
      <x:c r="H12" s="10"/>
    </x:row>
    <x:row r="13">
      <x:c r="A13" s="10"/>
      <x:c r="B13" s="10"/>
      <x:c r="C13" s="10"/>
      <x:c r="D13" s="10"/>
      <x:c r="E13" s="10"/>
      <x:c r="F13" s="10"/>
      <x:c r="G13" s="10"/>
      <x:c r="H13" s="10"/>
    </x:row>
    <x:row r="14">
      <x:c r="A14" s="10"/>
      <x:c r="B14" s="10"/>
      <x:c r="C14" s="10"/>
      <x:c r="D14" s="10"/>
      <x:c r="E14" s="10"/>
      <x:c r="F14" s="10"/>
      <x:c r="G14" s="10"/>
      <x:c r="H14" s="10"/>
    </x:row>
    <x:row r="15">
      <x:c r="A15" s="10"/>
      <x:c r="B15" s="10"/>
      <x:c r="C15" s="10"/>
      <x:c r="D15" s="10"/>
      <x:c r="E15" s="10"/>
      <x:c r="F15" s="10"/>
      <x:c r="G15" s="10"/>
      <x:c r="H15" s="10"/>
    </x:row>
  </x:sheetData>
  <x:mergeCells>
    <x:mergeCell ref="A1:H1"/>
    <x:mergeCell ref="A10:H10"/>
    <x:mergeCell ref="A12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4" customHeight="1">
      <x:c r="A1" s="17" t="str">
        <x:v>Category</x:v>
      </x:c>
      <x:c r="B1" s="17" t="str">
        <x:v>Prior</x:v>
      </x:c>
      <x:c r="C1" s="17" t="str">
        <x:v>Latest</x:v>
      </x:c>
      <x:c r="D1" s="17" t="str">
        <x:v>Raw change</x:v>
      </x:c>
      <x:c r="E1" s="17" t="str">
        <x:v>Prison prior</x:v>
      </x:c>
      <x:c r="F1" s="17" t="str">
        <x:v>Prison latest</x:v>
      </x:c>
      <x:c r="G1" s="17" t="str">
        <x:v>Prison change</x:v>
      </x:c>
      <x:c r="H1" s="17" t="str">
        <x:v>Adjusted prior</x:v>
      </x:c>
      <x:c r="I1" s="17" t="str">
        <x:v>Adjusted latest</x:v>
      </x:c>
      <x:c r="J1" s="17" t="str">
        <x:v>Adjusted change</x:v>
      </x:c>
      <x:c r="K1" s="17" t="str">
        <x:v>Share of adjusted change</x:v>
      </x:c>
    </x:row>
    <x:row r="2">
      <x:c r="A2" s="18" t="str">
        <x:v>theft</x:v>
      </x:c>
      <x:c r="B2" s="32" t="n">
        <x:v>3546</x:v>
      </x:c>
      <x:c r="C2" s="32" t="n">
        <x:v>5842</x:v>
      </x:c>
      <x:c r="D2" s="32" t="n">
        <x:v>2296</x:v>
      </x:c>
      <x:c r="E2" s="32" t="n">
        <x:v>0</x:v>
      </x:c>
      <x:c r="F2" s="32" t="n">
        <x:v>0</x:v>
      </x:c>
      <x:c r="G2" s="32" t="n">
        <x:f>F2-E2</x:f>
        <x:v>0</x:v>
      </x:c>
      <x:c r="H2" s="32" t="n">
        <x:f>B2-E2</x:f>
        <x:v>3546</x:v>
      </x:c>
      <x:c r="I2" s="32" t="n">
        <x:f>C2-F2</x:f>
        <x:v>5842</x:v>
      </x:c>
      <x:c r="J2" s="32" t="n">
        <x:f>I2-H2</x:f>
        <x:v>2296</x:v>
      </x:c>
      <x:c r="K2" s="33" t="n">
        <x:f>J2/SUM($J$2:$J$11)</x:f>
        <x:v>0.8027972027972028</x:v>
      </x:c>
    </x:row>
    <x:row r="3">
      <x:c r="A3" s="18" t="str">
        <x:v>robbery</x:v>
      </x:c>
      <x:c r="B3" s="32" t="n">
        <x:v>241</x:v>
      </x:c>
      <x:c r="C3" s="32" t="n">
        <x:v>444</x:v>
      </x:c>
      <x:c r="D3" s="32" t="n">
        <x:v>203</x:v>
      </x:c>
      <x:c r="E3" s="32" t="n">
        <x:v>0</x:v>
      </x:c>
      <x:c r="F3" s="32" t="n">
        <x:v>0</x:v>
      </x:c>
      <x:c r="G3" s="32" t="n">
        <x:f>F3-E3</x:f>
        <x:v>0</x:v>
      </x:c>
      <x:c r="H3" s="32" t="n">
        <x:f>B3-E3</x:f>
        <x:v>241</x:v>
      </x:c>
      <x:c r="I3" s="32" t="n">
        <x:f>C3-F3</x:f>
        <x:v>444</x:v>
      </x:c>
      <x:c r="J3" s="32" t="n">
        <x:f>I3-H3</x:f>
        <x:v>203</x:v>
      </x:c>
      <x:c r="K3" s="33" t="n">
        <x:f>J3/SUM($J$2:$J$11)</x:f>
        <x:v>0.07097902097902098</x:v>
      </x:c>
    </x:row>
    <x:row r="4">
      <x:c r="A4" s="18" t="str">
        <x:v>burglary</x:v>
      </x:c>
      <x:c r="B4" s="32" t="n">
        <x:v>969</x:v>
      </x:c>
      <x:c r="C4" s="32" t="n">
        <x:v>1134</x:v>
      </x:c>
      <x:c r="D4" s="32" t="n">
        <x:v>165</x:v>
      </x:c>
      <x:c r="E4" s="32" t="n">
        <x:v>1</x:v>
      </x:c>
      <x:c r="F4" s="32" t="n">
        <x:v>1</x:v>
      </x:c>
      <x:c r="G4" s="32" t="n">
        <x:f>F4-E4</x:f>
        <x:v>0</x:v>
      </x:c>
      <x:c r="H4" s="32" t="n">
        <x:f>B4-E4</x:f>
        <x:v>968</x:v>
      </x:c>
      <x:c r="I4" s="32" t="n">
        <x:f>C4-F4</x:f>
        <x:v>1133</x:v>
      </x:c>
      <x:c r="J4" s="32" t="n">
        <x:f>I4-H4</x:f>
        <x:v>165</x:v>
      </x:c>
      <x:c r="K4" s="33" t="n">
        <x:f>J4/SUM($J$2:$J$11)</x:f>
        <x:v>0.057692307692307696</x:v>
      </x:c>
    </x:row>
    <x:row r="5">
      <x:c r="A5" s="18" t="str">
        <x:v>vehicle_crime</x:v>
      </x:c>
      <x:c r="B5" s="32" t="n">
        <x:v>1079</x:v>
      </x:c>
      <x:c r="C5" s="32" t="n">
        <x:v>1224</x:v>
      </x:c>
      <x:c r="D5" s="32" t="n">
        <x:v>145</x:v>
      </x:c>
      <x:c r="E5" s="32" t="n">
        <x:v>0</x:v>
      </x:c>
      <x:c r="F5" s="32" t="n">
        <x:v>1</x:v>
      </x:c>
      <x:c r="G5" s="32" t="n">
        <x:f>F5-E5</x:f>
        <x:v>1</x:v>
      </x:c>
      <x:c r="H5" s="32" t="n">
        <x:f>B5-E5</x:f>
        <x:v>1079</x:v>
      </x:c>
      <x:c r="I5" s="32" t="n">
        <x:f>C5-F5</x:f>
        <x:v>1223</x:v>
      </x:c>
      <x:c r="J5" s="32" t="n">
        <x:f>I5-H5</x:f>
        <x:v>144</x:v>
      </x:c>
      <x:c r="K5" s="33" t="n">
        <x:f>J5/SUM($J$2:$J$11)</x:f>
        <x:v>0.05034965034965035</x:v>
      </x:c>
    </x:row>
    <x:row r="6">
      <x:c r="A6" s="18" t="str">
        <x:v>violent</x:v>
      </x:c>
      <x:c r="B6" s="32" t="n">
        <x:v>8734</x:v>
      </x:c>
      <x:c r="C6" s="32" t="n">
        <x:v>9973</x:v>
      </x:c>
      <x:c r="D6" s="32" t="n">
        <x:v>1239</x:v>
      </x:c>
      <x:c r="E6" s="32" t="n">
        <x:v>186</x:v>
      </x:c>
      <x:c r="F6" s="32" t="n">
        <x:v>1302</x:v>
      </x:c>
      <x:c r="G6" s="32" t="n">
        <x:f>F6-E6</x:f>
        <x:v>1116</x:v>
      </x:c>
      <x:c r="H6" s="32" t="n">
        <x:f>B6-E6</x:f>
        <x:v>8548</x:v>
      </x:c>
      <x:c r="I6" s="32" t="n">
        <x:f>C6-F6</x:f>
        <x:v>8671</x:v>
      </x:c>
      <x:c r="J6" s="32" t="n">
        <x:f>I6-H6</x:f>
        <x:v>123</x:v>
      </x:c>
      <x:c r="K6" s="33" t="n">
        <x:f>J6/SUM($J$2:$J$11)</x:f>
        <x:v>0.043006993006993004</x:v>
      </x:c>
    </x:row>
    <x:row r="7">
      <x:c r="A7" s="18" t="str">
        <x:v>public_order</x:v>
      </x:c>
      <x:c r="B7" s="32" t="n">
        <x:v>1638</x:v>
      </x:c>
      <x:c r="C7" s="32" t="n">
        <x:v>1756</x:v>
      </x:c>
      <x:c r="D7" s="32" t="n">
        <x:v>118</x:v>
      </x:c>
      <x:c r="E7" s="32" t="n">
        <x:v>2</x:v>
      </x:c>
      <x:c r="F7" s="32" t="n">
        <x:v>17</x:v>
      </x:c>
      <x:c r="G7" s="32" t="n">
        <x:f>F7-E7</x:f>
        <x:v>15</x:v>
      </x:c>
      <x:c r="H7" s="32" t="n">
        <x:f>B7-E7</x:f>
        <x:v>1636</x:v>
      </x:c>
      <x:c r="I7" s="32" t="n">
        <x:f>C7-F7</x:f>
        <x:v>1739</x:v>
      </x:c>
      <x:c r="J7" s="32" t="n">
        <x:f>I7-H7</x:f>
        <x:v>103</x:v>
      </x:c>
      <x:c r="K7" s="33" t="n">
        <x:f>J7/SUM($J$2:$J$11)</x:f>
        <x:v>0.03601398601398601</x:v>
      </x:c>
    </x:row>
    <x:row r="8">
      <x:c r="A8" s="18" t="str">
        <x:v>other_crime</x:v>
      </x:c>
      <x:c r="B8" s="32" t="n">
        <x:v>748</x:v>
      </x:c>
      <x:c r="C8" s="32" t="n">
        <x:v>819</x:v>
      </x:c>
      <x:c r="D8" s="32" t="n">
        <x:v>71</x:v>
      </x:c>
      <x:c r="E8" s="32" t="n">
        <x:v>44</x:v>
      </x:c>
      <x:c r="F8" s="32" t="n">
        <x:v>41</x:v>
      </x:c>
      <x:c r="G8" s="32" t="n">
        <x:f>F8-E8</x:f>
        <x:v>-3</x:v>
      </x:c>
      <x:c r="H8" s="32" t="n">
        <x:f>B8-E8</x:f>
        <x:v>704</x:v>
      </x:c>
      <x:c r="I8" s="32" t="n">
        <x:f>C8-F8</x:f>
        <x:v>778</x:v>
      </x:c>
      <x:c r="J8" s="32" t="n">
        <x:f>I8-H8</x:f>
        <x:v>74</x:v>
      </x:c>
      <x:c r="K8" s="33" t="n">
        <x:f>J8/SUM($J$2:$J$11)</x:f>
        <x:v>0.025874125874125874</x:v>
      </x:c>
    </x:row>
    <x:row r="9">
      <x:c r="A9" s="18" t="str">
        <x:v>criminal_damage</x:v>
      </x:c>
      <x:c r="B9" s="32" t="n">
        <x:v>2358</x:v>
      </x:c>
      <x:c r="C9" s="32" t="n">
        <x:v>2400</x:v>
      </x:c>
      <x:c r="D9" s="32" t="n">
        <x:v>42</x:v>
      </x:c>
      <x:c r="E9" s="32" t="n">
        <x:v>25</x:v>
      </x:c>
      <x:c r="F9" s="32" t="n">
        <x:v>5</x:v>
      </x:c>
      <x:c r="G9" s="32" t="n">
        <x:f>F9-E9</x:f>
        <x:v>-20</x:v>
      </x:c>
      <x:c r="H9" s="32" t="n">
        <x:f>B9-E9</x:f>
        <x:v>2333</x:v>
      </x:c>
      <x:c r="I9" s="32" t="n">
        <x:f>C9-F9</x:f>
        <x:v>2395</x:v>
      </x:c>
      <x:c r="J9" s="32" t="n">
        <x:f>I9-H9</x:f>
        <x:v>62</x:v>
      </x:c>
      <x:c r="K9" s="33" t="n">
        <x:f>J9/SUM($J$2:$J$11)</x:f>
        <x:v>0.021678321678321677</x:v>
      </x:c>
    </x:row>
    <x:row r="10">
      <x:c r="A10" s="18" t="str">
        <x:v>drugs</x:v>
      </x:c>
      <x:c r="B10" s="32" t="n">
        <x:v>887</x:v>
      </x:c>
      <x:c r="C10" s="32" t="n">
        <x:v>832</x:v>
      </x:c>
      <x:c r="D10" s="32" t="n">
        <x:v>-55</x:v>
      </x:c>
      <x:c r="E10" s="32" t="n">
        <x:v>3</x:v>
      </x:c>
      <x:c r="F10" s="32" t="n">
        <x:v>3</x:v>
      </x:c>
      <x:c r="G10" s="32" t="n">
        <x:f>F10-E10</x:f>
        <x:v>0</x:v>
      </x:c>
      <x:c r="H10" s="32" t="n">
        <x:f>B10-E10</x:f>
        <x:v>884</x:v>
      </x:c>
      <x:c r="I10" s="32" t="n">
        <x:f>C10-F10</x:f>
        <x:v>829</x:v>
      </x:c>
      <x:c r="J10" s="32" t="n">
        <x:f>I10-H10</x:f>
        <x:v>-55</x:v>
      </x:c>
      <x:c r="K10" s="33" t="n">
        <x:f>J10/SUM($J$2:$J$11)</x:f>
        <x:v>-0.019230769230769232</x:v>
      </x:c>
    </x:row>
    <x:row r="11">
      <x:c r="A11" s="18" t="str">
        <x:v>asb</x:v>
      </x:c>
      <x:c r="B11" s="32" t="n">
        <x:v>3291</x:v>
      </x:c>
      <x:c r="C11" s="32" t="n">
        <x:v>3035</x:v>
      </x:c>
      <x:c r="D11" s="32" t="n">
        <x:v>-256</x:v>
      </x:c>
      <x:c r="E11" s="32" t="n">
        <x:v>6</x:v>
      </x:c>
      <x:c r="F11" s="32" t="n">
        <x:v>5</x:v>
      </x:c>
      <x:c r="G11" s="32" t="n">
        <x:f>F11-E11</x:f>
        <x:v>-1</x:v>
      </x:c>
      <x:c r="H11" s="32" t="n">
        <x:f>B11-E11</x:f>
        <x:v>3285</x:v>
      </x:c>
      <x:c r="I11" s="32" t="n">
        <x:f>C11-F11</x:f>
        <x:v>3030</x:v>
      </x:c>
      <x:c r="J11" s="32" t="n">
        <x:f>I11-H11</x:f>
        <x:v>-255</x:v>
      </x:c>
      <x:c r="K11" s="33" t="n">
        <x:f>J11/SUM($J$2:$J$11)</x:f>
        <x:v>-0.08916083916083917</x:v>
      </x:c>
    </x:row>
  </x:sheetData>
  <x:conditionalFormatting sqref="J2:J11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{E6159575-C38D-0F9E-5947-1FF4F5DBCDCB}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6159575-C38D-0F9E-5947-1FF4F5DBCDCB}">
            <x14:dataBar gradient="1">
              <x14:cfvo type="min"/>
              <x14:cfvo type="max"/>
              <x14:fillColor rgb="FF0F766E"/>
            </x14:dataBar>
          </x14:cfRule>
          <xm:sqref>J2:J11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34" customHeight="1">
      <x:c r="A1" s="17" t="str">
        <x:v>Neighbourhood</x:v>
      </x:c>
      <x:c r="B1" s="17" t="str">
        <x:v>Population</x:v>
      </x:c>
      <x:c r="C1" s="17" t="str">
        <x:v>Prior raw</x:v>
      </x:c>
      <x:c r="D1" s="17" t="str">
        <x:v>Latest raw</x:v>
      </x:c>
      <x:c r="E1" s="17" t="str">
        <x:v>Raw change</x:v>
      </x:c>
      <x:c r="F1" s="17" t="str">
        <x:v>Prison prior</x:v>
      </x:c>
      <x:c r="G1" s="17" t="str">
        <x:v>Prison latest</x:v>
      </x:c>
      <x:c r="H1" s="17" t="str">
        <x:v>Adjusted prior</x:v>
      </x:c>
      <x:c r="I1" s="17" t="str">
        <x:v>Adjusted latest</x:v>
      </x:c>
      <x:c r="J1" s="17" t="str">
        <x:v>Adjusted change</x:v>
      </x:c>
      <x:c r="K1" s="17" t="str">
        <x:v>Prior rate</x:v>
      </x:c>
      <x:c r="L1" s="17" t="str">
        <x:v>Latest rate</x:v>
      </x:c>
      <x:c r="M1" s="17" t="str">
        <x:v>Rate change</x:v>
      </x:c>
    </x:row>
    <x:row r="2">
      <x:c r="A2" s="18" t="str">
        <x:v>Mandale &amp; Victoria</x:v>
      </x:c>
      <x:c r="B2" s="32" t="n">
        <x:v>8108</x:v>
      </x:c>
      <x:c r="C2" s="32" t="n">
        <x:v>2093</x:v>
      </x:c>
      <x:c r="D2" s="32" t="n">
        <x:v>2958</x:v>
      </x:c>
      <x:c r="E2" s="32" t="n">
        <x:v>865</x:v>
      </x:c>
      <x:c r="F2" s="32" t="n">
        <x:v>0</x:v>
      </x:c>
      <x:c r="G2" s="32" t="n">
        <x:v>0</x:v>
      </x:c>
      <x:c r="H2" s="32" t="n">
        <x:f>C2-F2</x:f>
        <x:v>2093</x:v>
      </x:c>
      <x:c r="I2" s="32" t="n">
        <x:f>D2-G2</x:f>
        <x:v>2958</x:v>
      </x:c>
      <x:c r="J2" s="32" t="n">
        <x:f>I2-H2</x:f>
        <x:v>865</x:v>
      </x:c>
      <x:c r="K2" s="34" t="n">
        <x:f>H2/B2*1000</x:f>
        <x:v>258.1401085347805</x:v>
      </x:c>
      <x:c r="L2" s="34" t="n">
        <x:f>I2/B2*1000</x:f>
        <x:v>364.82486433152445</x:v>
      </x:c>
      <x:c r="M2" s="34" t="n">
        <x:f>L2-K2</x:f>
        <x:v>106.68475579674396</x:v>
      </x:c>
    </x:row>
    <x:row r="3">
      <x:c r="A3" s="18" t="str">
        <x:v>Village</x:v>
      </x:c>
      <x:c r="B3" s="32" t="n">
        <x:v>8696</x:v>
      </x:c>
      <x:c r="C3" s="32" t="n">
        <x:v>824</x:v>
      </x:c>
      <x:c r="D3" s="32" t="n">
        <x:v>1318</x:v>
      </x:c>
      <x:c r="E3" s="32" t="n">
        <x:v>494</x:v>
      </x:c>
      <x:c r="F3" s="32" t="n">
        <x:v>0</x:v>
      </x:c>
      <x:c r="G3" s="32" t="n">
        <x:v>0</x:v>
      </x:c>
      <x:c r="H3" s="32" t="n">
        <x:f>C3-F3</x:f>
        <x:v>824</x:v>
      </x:c>
      <x:c r="I3" s="32" t="n">
        <x:f>D3-G3</x:f>
        <x:v>1318</x:v>
      </x:c>
      <x:c r="J3" s="32" t="n">
        <x:f>I3-H3</x:f>
        <x:v>494</x:v>
      </x:c>
      <x:c r="K3" s="34" t="n">
        <x:f>H3/B3*1000</x:f>
        <x:v>94.75620975160993</x:v>
      </x:c>
      <x:c r="L3" s="34" t="n">
        <x:f>I3/B3*1000</x:f>
        <x:v>151.5639374425023</x:v>
      </x:c>
      <x:c r="M3" s="34" t="n">
        <x:f>L3-K3</x:f>
        <x:v>56.807727690892364</x:v>
      </x:c>
    </x:row>
    <x:row r="4">
      <x:c r="A4" s="18" t="str">
        <x:v>Roseworth</x:v>
      </x:c>
      <x:c r="B4" s="32" t="n">
        <x:v>8152</x:v>
      </x:c>
      <x:c r="C4" s="32" t="n">
        <x:v>1354</x:v>
      </x:c>
      <x:c r="D4" s="32" t="n">
        <x:v>1769</x:v>
      </x:c>
      <x:c r="E4" s="32" t="n">
        <x:v>415</x:v>
      </x:c>
      <x:c r="F4" s="32" t="n">
        <x:v>0</x:v>
      </x:c>
      <x:c r="G4" s="32" t="n">
        <x:v>0</x:v>
      </x:c>
      <x:c r="H4" s="32" t="n">
        <x:f>C4-F4</x:f>
        <x:v>1354</x:v>
      </x:c>
      <x:c r="I4" s="32" t="n">
        <x:f>D4-G4</x:f>
        <x:v>1769</x:v>
      </x:c>
      <x:c r="J4" s="32" t="n">
        <x:f>I4-H4</x:f>
        <x:v>415</x:v>
      </x:c>
      <x:c r="K4" s="34" t="n">
        <x:f>H4/B4*1000</x:f>
        <x:v>166.09421000981354</x:v>
      </x:c>
      <x:c r="L4" s="34" t="n">
        <x:f>I4/B4*1000</x:f>
        <x:v>217.00196270853777</x:v>
      </x:c>
      <x:c r="M4" s="34" t="n">
        <x:f>L4-K4</x:f>
        <x:v>50.90775269872424</x:v>
      </x:c>
    </x:row>
    <x:row r="5">
      <x:c r="A5" s="18" t="str">
        <x:v>Stockton Town Centre</x:v>
      </x:c>
      <x:c r="B5" s="32" t="n">
        <x:v>6485</x:v>
      </x:c>
      <x:c r="C5" s="32" t="n">
        <x:v>3789</x:v>
      </x:c>
      <x:c r="D5" s="32" t="n">
        <x:v>3938</x:v>
      </x:c>
      <x:c r="E5" s="32" t="n">
        <x:v>149</x:v>
      </x:c>
      <x:c r="F5" s="32" t="n">
        <x:v>0</x:v>
      </x:c>
      <x:c r="G5" s="32" t="n">
        <x:v>0</x:v>
      </x:c>
      <x:c r="H5" s="32" t="n">
        <x:f>C5-F5</x:f>
        <x:v>3789</x:v>
      </x:c>
      <x:c r="I5" s="32" t="n">
        <x:f>D5-G5</x:f>
        <x:v>3938</x:v>
      </x:c>
      <x:c r="J5" s="32" t="n">
        <x:f>I5-H5</x:f>
        <x:v>149</x:v>
      </x:c>
      <x:c r="K5" s="34" t="n">
        <x:f>H5/B5*1000</x:f>
        <x:v>584.2713955281419</x:v>
      </x:c>
      <x:c r="L5" s="34" t="n">
        <x:f>I5/B5*1000</x:f>
        <x:v>607.2474942174249</x:v>
      </x:c>
      <x:c r="M5" s="34" t="n">
        <x:f>L5-K5</x:f>
        <x:v>22.97609868928305</x:v>
      </x:c>
    </x:row>
    <x:row r="6">
      <x:c r="A6" s="18" t="str">
        <x:v>Ingleby Barwick North</x:v>
      </x:c>
      <x:c r="B6" s="32" t="n">
        <x:v>12241</x:v>
      </x:c>
      <x:c r="C6" s="32" t="n">
        <x:v>463</x:v>
      </x:c>
      <x:c r="D6" s="32" t="n">
        <x:v>590</x:v>
      </x:c>
      <x:c r="E6" s="32" t="n">
        <x:v>127</x:v>
      </x:c>
      <x:c r="F6" s="32" t="n">
        <x:v>0</x:v>
      </x:c>
      <x:c r="G6" s="32" t="n">
        <x:v>0</x:v>
      </x:c>
      <x:c r="H6" s="32" t="n">
        <x:f>C6-F6</x:f>
        <x:v>463</x:v>
      </x:c>
      <x:c r="I6" s="32" t="n">
        <x:f>D6-G6</x:f>
        <x:v>590</x:v>
      </x:c>
      <x:c r="J6" s="32" t="n">
        <x:f>I6-H6</x:f>
        <x:v>127</x:v>
      </x:c>
      <x:c r="K6" s="34" t="n">
        <x:f>H6/B6*1000</x:f>
        <x:v>37.82370721346295</x:v>
      </x:c>
      <x:c r="L6" s="34" t="n">
        <x:f>I6/B6*1000</x:f>
        <x:v>48.19867657871089</x:v>
      </x:c>
      <x:c r="M6" s="34" t="n">
        <x:f>L6-K6</x:f>
        <x:v>10.374969365247935</x:v>
      </x:c>
    </x:row>
    <x:row r="7">
      <x:c r="A7" s="18" t="str">
        <x:v>Billingham East</x:v>
      </x:c>
      <x:c r="B7" s="32" t="n">
        <x:v>6994</x:v>
      </x:c>
      <x:c r="C7" s="32" t="n">
        <x:v>897</x:v>
      </x:c>
      <x:c r="D7" s="32" t="n">
        <x:v>1011</x:v>
      </x:c>
      <x:c r="E7" s="32" t="n">
        <x:v>114</x:v>
      </x:c>
      <x:c r="F7" s="32" t="n">
        <x:v>0</x:v>
      </x:c>
      <x:c r="G7" s="32" t="n">
        <x:v>0</x:v>
      </x:c>
      <x:c r="H7" s="32" t="n">
        <x:f>C7-F7</x:f>
        <x:v>897</x:v>
      </x:c>
      <x:c r="I7" s="32" t="n">
        <x:f>D7-G7</x:f>
        <x:v>1011</x:v>
      </x:c>
      <x:c r="J7" s="32" t="n">
        <x:f>I7-H7</x:f>
        <x:v>114</x:v>
      </x:c>
      <x:c r="K7" s="34" t="n">
        <x:f>H7/B7*1000</x:f>
        <x:v>128.2527881040892</x:v>
      </x:c>
      <x:c r="L7" s="34" t="n">
        <x:f>I7/B7*1000</x:f>
        <x:v>144.55247354875607</x:v>
      </x:c>
      <x:c r="M7" s="34" t="n">
        <x:f>L7-K7</x:f>
        <x:v>16.299685444666864</x:v>
      </x:c>
    </x:row>
    <x:row r="8">
      <x:c r="A8" s="18" t="str">
        <x:v>Eaglescliffe West</x:v>
      </x:c>
      <x:c r="B8" s="32" t="n">
        <x:v>7623</x:v>
      </x:c>
      <x:c r="C8" s="32" t="n">
        <x:v>369</x:v>
      </x:c>
      <x:c r="D8" s="32" t="n">
        <x:v>458</x:v>
      </x:c>
      <x:c r="E8" s="32" t="n">
        <x:v>89</x:v>
      </x:c>
      <x:c r="F8" s="32" t="n">
        <x:v>0</x:v>
      </x:c>
      <x:c r="G8" s="32" t="n">
        <x:v>0</x:v>
      </x:c>
      <x:c r="H8" s="32" t="n">
        <x:f>C8-F8</x:f>
        <x:v>369</x:v>
      </x:c>
      <x:c r="I8" s="32" t="n">
        <x:f>D8-G8</x:f>
        <x:v>458</x:v>
      </x:c>
      <x:c r="J8" s="32" t="n">
        <x:f>I8-H8</x:f>
        <x:v>89</x:v>
      </x:c>
      <x:c r="K8" s="34" t="n">
        <x:f>H8/B8*1000</x:f>
        <x:v>48.40613931523023</x:v>
      </x:c>
      <x:c r="L8" s="34" t="n">
        <x:f>I8/B8*1000</x:f>
        <x:v>60.08133280860554</x:v>
      </x:c>
      <x:c r="M8" s="34" t="n">
        <x:f>L8-K8</x:f>
        <x:v>11.67519349337531</x:v>
      </x:c>
    </x:row>
    <x:row r="9">
      <x:c r="A9" s="18" t="str">
        <x:v>Stainsby Hill</x:v>
      </x:c>
      <x:c r="B9" s="32" t="n">
        <x:v>6909</x:v>
      </x:c>
      <x:c r="C9" s="32" t="n">
        <x:v>1104</x:v>
      </x:c>
      <x:c r="D9" s="32" t="n">
        <x:v>1193</x:v>
      </x:c>
      <x:c r="E9" s="32" t="n">
        <x:v>89</x:v>
      </x:c>
      <x:c r="F9" s="32" t="n">
        <x:v>0</x:v>
      </x:c>
      <x:c r="G9" s="32" t="n">
        <x:v>0</x:v>
      </x:c>
      <x:c r="H9" s="32" t="n">
        <x:f>C9-F9</x:f>
        <x:v>1104</x:v>
      </x:c>
      <x:c r="I9" s="32" t="n">
        <x:f>D9-G9</x:f>
        <x:v>1193</x:v>
      </x:c>
      <x:c r="J9" s="32" t="n">
        <x:f>I9-H9</x:f>
        <x:v>89</x:v>
      </x:c>
      <x:c r="K9" s="34" t="n">
        <x:f>H9/B9*1000</x:f>
        <x:v>159.79157620495008</x:v>
      </x:c>
      <x:c r="L9" s="34" t="n">
        <x:f>I9/B9*1000</x:f>
        <x:v>172.67332464900852</x:v>
      </x:c>
      <x:c r="M9" s="34" t="n">
        <x:f>L9-K9</x:f>
        <x:v>12.881748444058445</x:v>
      </x:c>
    </x:row>
    <x:row r="10">
      <x:c r="A10" s="18" t="str">
        <x:v>Northern Parishes</x:v>
      </x:c>
      <x:c r="B10" s="32" t="n">
        <x:v>7994</x:v>
      </x:c>
      <x:c r="C10" s="32" t="n">
        <x:v>343</x:v>
      </x:c>
      <x:c r="D10" s="32" t="n">
        <x:v>425</x:v>
      </x:c>
      <x:c r="E10" s="32" t="n">
        <x:v>82</x:v>
      </x:c>
      <x:c r="F10" s="32" t="n">
        <x:v>0</x:v>
      </x:c>
      <x:c r="G10" s="32" t="n">
        <x:v>0</x:v>
      </x:c>
      <x:c r="H10" s="32" t="n">
        <x:f>C10-F10</x:f>
        <x:v>343</x:v>
      </x:c>
      <x:c r="I10" s="32" t="n">
        <x:f>D10-G10</x:f>
        <x:v>425</x:v>
      </x:c>
      <x:c r="J10" s="32" t="n">
        <x:f>I10-H10</x:f>
        <x:v>82</x:v>
      </x:c>
      <x:c r="K10" s="34" t="n">
        <x:f>H10/B10*1000</x:f>
        <x:v>42.90718038528896</x:v>
      </x:c>
      <x:c r="L10" s="34" t="n">
        <x:f>I10/B10*1000</x:f>
        <x:v>53.16487365524143</x:v>
      </x:c>
      <x:c r="M10" s="34" t="n">
        <x:f>L10-K10</x:f>
        <x:v>10.257693269952469</x:v>
      </x:c>
    </x:row>
    <x:row r="11">
      <x:c r="A11" s="18" t="str">
        <x:v>Ropner</x:v>
      </x:c>
      <x:c r="B11" s="32" t="n">
        <x:v>11662</x:v>
      </x:c>
      <x:c r="C11" s="32" t="n">
        <x:v>1700</x:v>
      </x:c>
      <x:c r="D11" s="32" t="n">
        <x:v>1777</x:v>
      </x:c>
      <x:c r="E11" s="32" t="n">
        <x:v>77</x:v>
      </x:c>
      <x:c r="F11" s="32" t="n">
        <x:v>0</x:v>
      </x:c>
      <x:c r="G11" s="32" t="n">
        <x:v>0</x:v>
      </x:c>
      <x:c r="H11" s="32" t="n">
        <x:f>C11-F11</x:f>
        <x:v>1700</x:v>
      </x:c>
      <x:c r="I11" s="32" t="n">
        <x:f>D11-G11</x:f>
        <x:v>1777</x:v>
      </x:c>
      <x:c r="J11" s="32" t="n">
        <x:f>I11-H11</x:f>
        <x:v>77</x:v>
      </x:c>
      <x:c r="K11" s="34" t="n">
        <x:f>H11/B11*1000</x:f>
        <x:v>145.7725947521866</x:v>
      </x:c>
      <x:c r="L11" s="34" t="n">
        <x:f>I11/B11*1000</x:f>
        <x:v>152.37523580860915</x:v>
      </x:c>
      <x:c r="M11" s="34" t="n">
        <x:f>L11-K11</x:f>
        <x:v>6.602641056422556</x:v>
      </x:c>
    </x:row>
    <x:row r="12">
      <x:c r="A12" s="18" t="str">
        <x:v>Ingleby Barwick South</x:v>
      </x:c>
      <x:c r="B12" s="32" t="n">
        <x:v>10334</x:v>
      </x:c>
      <x:c r="C12" s="32" t="n">
        <x:v>313</x:v>
      </x:c>
      <x:c r="D12" s="32" t="n">
        <x:v>389</x:v>
      </x:c>
      <x:c r="E12" s="32" t="n">
        <x:v>76</x:v>
      </x:c>
      <x:c r="F12" s="32" t="n">
        <x:v>0</x:v>
      </x:c>
      <x:c r="G12" s="32" t="n">
        <x:v>0</x:v>
      </x:c>
      <x:c r="H12" s="32" t="n">
        <x:f>C12-F12</x:f>
        <x:v>313</x:v>
      </x:c>
      <x:c r="I12" s="32" t="n">
        <x:f>D12-G12</x:f>
        <x:v>389</x:v>
      </x:c>
      <x:c r="J12" s="32" t="n">
        <x:f>I12-H12</x:f>
        <x:v>76</x:v>
      </x:c>
      <x:c r="K12" s="34" t="n">
        <x:f>H12/B12*1000</x:f>
        <x:v>30.288368492355332</x:v>
      </x:c>
      <x:c r="L12" s="34" t="n">
        <x:f>I12/B12*1000</x:f>
        <x:v>37.64273272692084</x:v>
      </x:c>
      <x:c r="M12" s="34" t="n">
        <x:f>L12-K12</x:f>
        <x:v>7.354364234565509</x:v>
      </x:c>
    </x:row>
    <x:row r="13">
      <x:c r="A13" s="18" t="str">
        <x:v>Norton South</x:v>
      </x:c>
      <x:c r="B13" s="32" t="n">
        <x:v>8899</x:v>
      </x:c>
      <x:c r="C13" s="32" t="n">
        <x:v>1365</x:v>
      </x:c>
      <x:c r="D13" s="32" t="n">
        <x:v>1445</x:v>
      </x:c>
      <x:c r="E13" s="32" t="n">
        <x:v>80</x:v>
      </x:c>
      <x:c r="F13" s="32" t="n">
        <x:v>181</x:v>
      </x:c>
      <x:c r="G13" s="32" t="n">
        <x:v>192</x:v>
      </x:c>
      <x:c r="H13" s="32" t="n">
        <x:f>C13-F13</x:f>
        <x:v>1184</x:v>
      </x:c>
      <x:c r="I13" s="32" t="n">
        <x:f>D13-G13</x:f>
        <x:v>1253</x:v>
      </x:c>
      <x:c r="J13" s="32" t="n">
        <x:f>I13-H13</x:f>
        <x:v>69</x:v>
      </x:c>
      <x:c r="K13" s="34" t="n">
        <x:f>H13/B13*1000</x:f>
        <x:v>133.04865715248903</x:v>
      </x:c>
      <x:c r="L13" s="34" t="n">
        <x:f>I13/B13*1000</x:f>
        <x:v>140.80233734127432</x:v>
      </x:c>
      <x:c r="M13" s="34" t="n">
        <x:f>L13-K13</x:f>
        <x:v>7.753680188785296</x:v>
      </x:c>
    </x:row>
    <x:row r="14">
      <x:c r="A14" s="18" t="str">
        <x:v>Billingham North</x:v>
      </x:c>
      <x:c r="B14" s="32" t="n">
        <x:v>7841</x:v>
      </x:c>
      <x:c r="C14" s="32" t="n">
        <x:v>449</x:v>
      </x:c>
      <x:c r="D14" s="32" t="n">
        <x:v>516</x:v>
      </x:c>
      <x:c r="E14" s="32" t="n">
        <x:v>67</x:v>
      </x:c>
      <x:c r="F14" s="32" t="n">
        <x:v>0</x:v>
      </x:c>
      <x:c r="G14" s="32" t="n">
        <x:v>0</x:v>
      </x:c>
      <x:c r="H14" s="32" t="n">
        <x:f>C14-F14</x:f>
        <x:v>449</x:v>
      </x:c>
      <x:c r="I14" s="32" t="n">
        <x:f>D14-G14</x:f>
        <x:v>516</x:v>
      </x:c>
      <x:c r="J14" s="32" t="n">
        <x:f>I14-H14</x:f>
        <x:v>67</x:v>
      </x:c>
      <x:c r="K14" s="34" t="n">
        <x:f>H14/B14*1000</x:f>
        <x:v>57.26310419589338</x:v>
      </x:c>
      <x:c r="L14" s="34" t="n">
        <x:f>I14/B14*1000</x:f>
        <x:v>65.8079326616503</x:v>
      </x:c>
      <x:c r="M14" s="34" t="n">
        <x:f>L14-K14</x:f>
        <x:v>8.544828465756915</x:v>
      </x:c>
    </x:row>
    <x:row r="15">
      <x:c r="A15" s="18" t="str">
        <x:v>Billingham West &amp; Wolviston</x:v>
      </x:c>
      <x:c r="B15" s="32" t="n">
        <x:v>3959</x:v>
      </x:c>
      <x:c r="C15" s="32" t="n">
        <x:v>216</x:v>
      </x:c>
      <x:c r="D15" s="32" t="n">
        <x:v>266</x:v>
      </x:c>
      <x:c r="E15" s="32" t="n">
        <x:v>50</x:v>
      </x:c>
      <x:c r="F15" s="32" t="n">
        <x:v>0</x:v>
      </x:c>
      <x:c r="G15" s="32" t="n">
        <x:v>0</x:v>
      </x:c>
      <x:c r="H15" s="32" t="n">
        <x:f>C15-F15</x:f>
        <x:v>216</x:v>
      </x:c>
      <x:c r="I15" s="32" t="n">
        <x:f>D15-G15</x:f>
        <x:v>266</x:v>
      </x:c>
      <x:c r="J15" s="32" t="n">
        <x:f>I15-H15</x:f>
        <x:v>50</x:v>
      </x:c>
      <x:c r="K15" s="34" t="n">
        <x:f>H15/B15*1000</x:f>
        <x:v>54.559232129325586</x:v>
      </x:c>
      <x:c r="L15" s="34" t="n">
        <x:f>I15/B15*1000</x:f>
        <x:v>67.18868401111392</x:v>
      </x:c>
      <x:c r="M15" s="34" t="n">
        <x:f>L15-K15</x:f>
        <x:v>12.629451881788334</x:v>
      </x:c>
    </x:row>
    <x:row r="16">
      <x:c r="A16" s="18" t="str">
        <x:v>Hardwick &amp; Salters Lane South West</x:v>
      </x:c>
      <x:c r="B16" s="32" t="n">
        <x:v>1247</x:v>
      </x:c>
      <x:c r="C16" s="32" t="n">
        <x:v>140</x:v>
      </x:c>
      <x:c r="D16" s="32" t="n">
        <x:v>186</x:v>
      </x:c>
      <x:c r="E16" s="32" t="n">
        <x:v>46</x:v>
      </x:c>
      <x:c r="F16" s="32" t="n">
        <x:v>0</x:v>
      </x:c>
      <x:c r="G16" s="32" t="n">
        <x:v>0</x:v>
      </x:c>
      <x:c r="H16" s="32" t="n">
        <x:f>C16-F16</x:f>
        <x:v>140</x:v>
      </x:c>
      <x:c r="I16" s="32" t="n">
        <x:f>D16-G16</x:f>
        <x:v>186</x:v>
      </x:c>
      <x:c r="J16" s="32" t="n">
        <x:f>I16-H16</x:f>
        <x:v>46</x:v>
      </x:c>
      <x:c r="K16" s="34" t="n">
        <x:f>H16/B16*1000</x:f>
        <x:v>112.26944667201283</x:v>
      </x:c>
      <x:c r="L16" s="34" t="n">
        <x:f>I16/B16*1000</x:f>
        <x:v>149.1579791499599</x:v>
      </x:c>
      <x:c r="M16" s="34" t="n">
        <x:f>L16-K16</x:f>
        <x:v>36.88853247794708</x:v>
      </x:c>
    </x:row>
    <x:row r="17">
      <x:c r="A17" s="18" t="str">
        <x:v>Bishopsgarth &amp; Elm Tree</x:v>
      </x:c>
      <x:c r="B17" s="32" t="n">
        <x:v>5882</x:v>
      </x:c>
      <x:c r="C17" s="32" t="n">
        <x:v>1014</x:v>
      </x:c>
      <x:c r="D17" s="32" t="n">
        <x:v>1057</x:v>
      </x:c>
      <x:c r="E17" s="32" t="n">
        <x:v>43</x:v>
      </x:c>
      <x:c r="F17" s="32" t="n">
        <x:v>0</x:v>
      </x:c>
      <x:c r="G17" s="32" t="n">
        <x:v>0</x:v>
      </x:c>
      <x:c r="H17" s="32" t="n">
        <x:f>C17-F17</x:f>
        <x:v>1014</x:v>
      </x:c>
      <x:c r="I17" s="32" t="n">
        <x:f>D17-G17</x:f>
        <x:v>1057</x:v>
      </x:c>
      <x:c r="J17" s="32" t="n">
        <x:f>I17-H17</x:f>
        <x:v>43</x:v>
      </x:c>
      <x:c r="K17" s="34" t="n">
        <x:f>H17/B17*1000</x:f>
        <x:v>172.39034342060523</x:v>
      </x:c>
      <x:c r="L17" s="34" t="n">
        <x:f>I17/B17*1000</x:f>
        <x:v>179.7007820469228</x:v>
      </x:c>
      <x:c r="M17" s="34" t="n">
        <x:f>L17-K17</x:f>
        <x:v>7.310438626317563</x:v>
      </x:c>
    </x:row>
    <x:row r="18">
      <x:c r="A18" s="18" t="str">
        <x:v>Billingham South</x:v>
      </x:c>
      <x:c r="B18" s="32" t="n">
        <x:v>7116</x:v>
      </x:c>
      <x:c r="C18" s="32" t="n">
        <x:v>898</x:v>
      </x:c>
      <x:c r="D18" s="32" t="n">
        <x:v>940</x:v>
      </x:c>
      <x:c r="E18" s="32" t="n">
        <x:v>42</x:v>
      </x:c>
      <x:c r="F18" s="32" t="n">
        <x:v>0</x:v>
      </x:c>
      <x:c r="G18" s="32" t="n">
        <x:v>0</x:v>
      </x:c>
      <x:c r="H18" s="32" t="n">
        <x:f>C18-F18</x:f>
        <x:v>898</x:v>
      </x:c>
      <x:c r="I18" s="32" t="n">
        <x:f>D18-G18</x:f>
        <x:v>940</x:v>
      </x:c>
      <x:c r="J18" s="32" t="n">
        <x:f>I18-H18</x:f>
        <x:v>42</x:v>
      </x:c>
      <x:c r="K18" s="34" t="n">
        <x:f>H18/B18*1000</x:f>
        <x:v>126.19449128724003</x:v>
      </x:c>
      <x:c r="L18" s="34" t="n">
        <x:f>I18/B18*1000</x:f>
        <x:v>132.09668353007305</x:v>
      </x:c>
      <x:c r="M18" s="34" t="n">
        <x:f>L18-K18</x:f>
        <x:v>5.902192242833024</x:v>
      </x:c>
    </x:row>
    <x:row r="19">
      <x:c r="A19" s="18" t="str">
        <x:v>Eaglescliffe East</x:v>
      </x:c>
      <x:c r="B19" s="32" t="n">
        <x:v>4356</x:v>
      </x:c>
      <x:c r="C19" s="32" t="n">
        <x:v>185</x:v>
      </x:c>
      <x:c r="D19" s="32" t="n">
        <x:v>222</x:v>
      </x:c>
      <x:c r="E19" s="32" t="n">
        <x:v>37</x:v>
      </x:c>
      <x:c r="F19" s="32" t="n">
        <x:v>0</x:v>
      </x:c>
      <x:c r="G19" s="32" t="n">
        <x:v>0</x:v>
      </x:c>
      <x:c r="H19" s="32" t="n">
        <x:f>C19-F19</x:f>
        <x:v>185</x:v>
      </x:c>
      <x:c r="I19" s="32" t="n">
        <x:f>D19-G19</x:f>
        <x:v>222</x:v>
      </x:c>
      <x:c r="J19" s="32" t="n">
        <x:f>I19-H19</x:f>
        <x:v>37</x:v>
      </x:c>
      <x:c r="K19" s="34" t="n">
        <x:f>H19/B19*1000</x:f>
        <x:v>42.47015610651974</x:v>
      </x:c>
      <x:c r="L19" s="34" t="n">
        <x:f>I19/B19*1000</x:f>
        <x:v>50.964187327823694</x:v>
      </x:c>
      <x:c r="M19" s="34" t="n">
        <x:f>L19-K19</x:f>
        <x:v>8.494031221303956</x:v>
      </x:c>
    </x:row>
    <x:row r="20">
      <x:c r="A20" s="18" t="str">
        <x:v>Hardwick &amp; Salters Lane West</x:v>
      </x:c>
      <x:c r="B20" s="32" t="n">
        <x:v>6267</x:v>
      </x:c>
      <x:c r="C20" s="32" t="n">
        <x:v>797</x:v>
      </x:c>
      <x:c r="D20" s="32" t="n">
        <x:v>833</x:v>
      </x:c>
      <x:c r="E20" s="32" t="n">
        <x:v>36</x:v>
      </x:c>
      <x:c r="F20" s="32" t="n">
        <x:v>0</x:v>
      </x:c>
      <x:c r="G20" s="32" t="n">
        <x:v>0</x:v>
      </x:c>
      <x:c r="H20" s="32" t="n">
        <x:f>C20-F20</x:f>
        <x:v>797</x:v>
      </x:c>
      <x:c r="I20" s="32" t="n">
        <x:f>D20-G20</x:f>
        <x:v>833</x:v>
      </x:c>
      <x:c r="J20" s="32" t="n">
        <x:f>I20-H20</x:f>
        <x:v>36</x:v>
      </x:c>
      <x:c r="K20" s="34" t="n">
        <x:f>H20/B20*1000</x:f>
        <x:v>127.17408648476145</x:v>
      </x:c>
      <x:c r="L20" s="34" t="n">
        <x:f>I20/B20*1000</x:f>
        <x:v>132.91846178394766</x:v>
      </x:c>
      <x:c r="M20" s="34" t="n">
        <x:f>L20-K20</x:f>
        <x:v>5.744375299186217</x:v>
      </x:c>
    </x:row>
    <x:row r="21">
      <x:c r="A21" s="18" t="str">
        <x:v>Billingham Central</x:v>
      </x:c>
      <x:c r="B21" s="32" t="n">
        <x:v>8278</x:v>
      </x:c>
      <x:c r="C21" s="32" t="n">
        <x:v>1041</x:v>
      </x:c>
      <x:c r="D21" s="32" t="n">
        <x:v>1063</x:v>
      </x:c>
      <x:c r="E21" s="32" t="n">
        <x:v>22</x:v>
      </x:c>
      <x:c r="F21" s="32" t="n">
        <x:v>0</x:v>
      </x:c>
      <x:c r="G21" s="32" t="n">
        <x:v>0</x:v>
      </x:c>
      <x:c r="H21" s="32" t="n">
        <x:f>C21-F21</x:f>
        <x:v>1041</x:v>
      </x:c>
      <x:c r="I21" s="32" t="n">
        <x:f>D21-G21</x:f>
        <x:v>1063</x:v>
      </x:c>
      <x:c r="J21" s="32" t="n">
        <x:f>I21-H21</x:f>
        <x:v>22</x:v>
      </x:c>
      <x:c r="K21" s="34" t="n">
        <x:f>H21/B21*1000</x:f>
        <x:v>125.75501328823388</x:v>
      </x:c>
      <x:c r="L21" s="34" t="n">
        <x:f>I21/B21*1000</x:f>
        <x:v>128.4126600628171</x:v>
      </x:c>
      <x:c r="M21" s="34" t="n">
        <x:f>L21-K21</x:f>
        <x:v>2.6576467745832275</x:v>
      </x:c>
    </x:row>
    <x:row r="22">
      <x:c r="A22" s="18" t="str">
        <x:v>Hartburn</x:v>
      </x:c>
      <x:c r="B22" s="32" t="n">
        <x:v>7716</x:v>
      </x:c>
      <x:c r="C22" s="32" t="n">
        <x:v>412</x:v>
      </x:c>
      <x:c r="D22" s="32" t="n">
        <x:v>433</x:v>
      </x:c>
      <x:c r="E22" s="32" t="n">
        <x:v>21</x:v>
      </x:c>
      <x:c r="F22" s="32" t="n">
        <x:v>0</x:v>
      </x:c>
      <x:c r="G22" s="32" t="n">
        <x:v>0</x:v>
      </x:c>
      <x:c r="H22" s="32" t="n">
        <x:f>C22-F22</x:f>
        <x:v>412</x:v>
      </x:c>
      <x:c r="I22" s="32" t="n">
        <x:f>D22-G22</x:f>
        <x:v>433</x:v>
      </x:c>
      <x:c r="J22" s="32" t="n">
        <x:f>I22-H22</x:f>
        <x:v>21</x:v>
      </x:c>
      <x:c r="K22" s="34" t="n">
        <x:f>H22/B22*1000</x:f>
        <x:v>53.39554173146708</x:v>
      </x:c>
      <x:c r="L22" s="34" t="n">
        <x:f>I22/B22*1000</x:f>
        <x:v>56.11715914981856</x:v>
      </x:c>
      <x:c r="M22" s="34" t="n">
        <x:f>L22-K22</x:f>
        <x:v>2.721617418351485</x:v>
      </x:c>
    </x:row>
    <x:row r="23">
      <x:c r="A23" s="18" t="str">
        <x:v>Norton North</x:v>
      </x:c>
      <x:c r="B23" s="32" t="n">
        <x:v>6190</x:v>
      </x:c>
      <x:c r="C23" s="32" t="n">
        <x:v>179</x:v>
      </x:c>
      <x:c r="D23" s="32" t="n">
        <x:v>184</x:v>
      </x:c>
      <x:c r="E23" s="32" t="n">
        <x:v>5</x:v>
      </x:c>
      <x:c r="F23" s="32" t="n">
        <x:v>0</x:v>
      </x:c>
      <x:c r="G23" s="32" t="n">
        <x:v>0</x:v>
      </x:c>
      <x:c r="H23" s="32" t="n">
        <x:f>C23-F23</x:f>
        <x:v>179</x:v>
      </x:c>
      <x:c r="I23" s="32" t="n">
        <x:f>D23-G23</x:f>
        <x:v>184</x:v>
      </x:c>
      <x:c r="J23" s="32" t="n">
        <x:f>I23-H23</x:f>
        <x:v>5</x:v>
      </x:c>
      <x:c r="K23" s="34" t="n">
        <x:f>H23/B23*1000</x:f>
        <x:v>28.91760904684976</x:v>
      </x:c>
      <x:c r="L23" s="34" t="n">
        <x:f>I23/B23*1000</x:f>
        <x:v>29.72536348949919</x:v>
      </x:c>
      <x:c r="M23" s="34" t="n">
        <x:f>L23-K23</x:f>
        <x:v>0.8077544426494327</x:v>
      </x:c>
    </x:row>
    <x:row r="24">
      <x:c r="A24" s="18" t="str">
        <x:v>Newtown</x:v>
      </x:c>
      <x:c r="B24" s="32" t="n">
        <x:v>4493</x:v>
      </x:c>
      <x:c r="C24" s="32" t="n">
        <x:v>1013</x:v>
      </x:c>
      <x:c r="D24" s="32" t="n">
        <x:v>1015</x:v>
      </x:c>
      <x:c r="E24" s="32" t="n">
        <x:v>2</x:v>
      </x:c>
      <x:c r="F24" s="32" t="n">
        <x:v>0</x:v>
      </x:c>
      <x:c r="G24" s="32" t="n">
        <x:v>0</x:v>
      </x:c>
      <x:c r="H24" s="32" t="n">
        <x:f>C24-F24</x:f>
        <x:v>1013</x:v>
      </x:c>
      <x:c r="I24" s="32" t="n">
        <x:f>D24-G24</x:f>
        <x:v>1015</x:v>
      </x:c>
      <x:c r="J24" s="32" t="n">
        <x:f>I24-H24</x:f>
        <x:v>2</x:v>
      </x:c>
      <x:c r="K24" s="34" t="n">
        <x:f>H24/B24*1000</x:f>
        <x:v>225.46182951257512</x:v>
      </x:c>
      <x:c r="L24" s="34" t="n">
        <x:f>I24/B24*1000</x:f>
        <x:v>225.9069663921656</x:v>
      </x:c>
      <x:c r="M24" s="34" t="n">
        <x:f>L24-K24</x:f>
        <x:v>0.44513687959047843</x:v>
      </x:c>
    </x:row>
    <x:row r="25">
      <x:c r="A25" s="18" t="str">
        <x:v>Fairfield</x:v>
      </x:c>
      <x:c r="B25" s="32" t="n">
        <x:v>10357</x:v>
      </x:c>
      <x:c r="C25" s="32" t="n">
        <x:v>545</x:v>
      </x:c>
      <x:c r="D25" s="32" t="n">
        <x:v>525</x:v>
      </x:c>
      <x:c r="E25" s="32" t="n">
        <x:v>-20</x:v>
      </x:c>
      <x:c r="F25" s="32" t="n">
        <x:v>0</x:v>
      </x:c>
      <x:c r="G25" s="32" t="n">
        <x:v>0</x:v>
      </x:c>
      <x:c r="H25" s="32" t="n">
        <x:f>C25-F25</x:f>
        <x:v>545</x:v>
      </x:c>
      <x:c r="I25" s="32" t="n">
        <x:f>D25-G25</x:f>
        <x:v>525</x:v>
      </x:c>
      <x:c r="J25" s="32" t="n">
        <x:f>I25-H25</x:f>
        <x:v>-20</x:v>
      </x:c>
      <x:c r="K25" s="34" t="n">
        <x:f>H25/B25*1000</x:f>
        <x:v>52.62141546779955</x:v>
      </x:c>
      <x:c r="L25" s="34" t="n">
        <x:f>I25/B25*1000</x:f>
        <x:v>50.690354349715165</x:v>
      </x:c>
      <x:c r="M25" s="34" t="n">
        <x:f>L25-K25</x:f>
        <x:v>-1.9310611180843864</x:v>
      </x:c>
    </x:row>
    <x:row r="26">
      <x:c r="A26" s="18" t="str">
        <x:v>Southern Villages</x:v>
      </x:c>
      <x:c r="B26" s="32" t="n">
        <x:v>4414</x:v>
      </x:c>
      <x:c r="C26" s="32" t="n">
        <x:v>332</x:v>
      </x:c>
      <x:c r="D26" s="32" t="n">
        <x:v>1408</x:v>
      </x:c>
      <x:c r="E26" s="32" t="n">
        <x:v>1076</x:v>
      </x:c>
      <x:c r="F26" s="32" t="n">
        <x:v>86</x:v>
      </x:c>
      <x:c r="G26" s="32" t="n">
        <x:v>1183</x:v>
      </x:c>
      <x:c r="H26" s="32" t="n">
        <x:f>C26-F26</x:f>
        <x:v>246</x:v>
      </x:c>
      <x:c r="I26" s="32" t="n">
        <x:f>D26-G26</x:f>
        <x:v>225</x:v>
      </x:c>
      <x:c r="J26" s="32" t="n">
        <x:f>I26-H26</x:f>
        <x:v>-21</x:v>
      </x:c>
      <x:c r="K26" s="34" t="n">
        <x:f>H26/B26*1000</x:f>
        <x:v>55.73176257362936</x:v>
      </x:c>
      <x:c r="L26" s="34" t="n">
        <x:f>I26/B26*1000</x:f>
        <x:v>50.974173085636615</x:v>
      </x:c>
      <x:c r="M26" s="34" t="n">
        <x:f>L26-K26</x:f>
        <x:v>-4.757589487992746</x:v>
      </x:c>
    </x:row>
    <x:row r="27">
      <x:c r="A27" s="18" t="str">
        <x:v>Grangefield</x:v>
      </x:c>
      <x:c r="B27" s="32" t="n">
        <x:v>2924</x:v>
      </x:c>
      <x:c r="C27" s="32" t="n">
        <x:v>299</x:v>
      </x:c>
      <x:c r="D27" s="32" t="n">
        <x:v>268</x:v>
      </x:c>
      <x:c r="E27" s="32" t="n">
        <x:v>-31</x:v>
      </x:c>
      <x:c r="F27" s="32" t="n">
        <x:v>0</x:v>
      </x:c>
      <x:c r="G27" s="32" t="n">
        <x:v>0</x:v>
      </x:c>
      <x:c r="H27" s="32" t="n">
        <x:f>C27-F27</x:f>
        <x:v>299</x:v>
      </x:c>
      <x:c r="I27" s="32" t="n">
        <x:f>D27-G27</x:f>
        <x:v>268</x:v>
      </x:c>
      <x:c r="J27" s="32" t="n">
        <x:f>I27-H27</x:f>
        <x:v>-31</x:v>
      </x:c>
      <x:c r="K27" s="34" t="n">
        <x:f>H27/B27*1000</x:f>
        <x:v>102.25718194254446</x:v>
      </x:c>
      <x:c r="L27" s="34" t="n">
        <x:f>I27/B27*1000</x:f>
        <x:v>91.65526675786593</x:v>
      </x:c>
      <x:c r="M27" s="34" t="n">
        <x:f>L27-K27</x:f>
        <x:v>-10.601915184678532</x:v>
      </x:c>
    </x:row>
    <x:row r="28">
      <x:c r="A28" s="18" t="str">
        <x:v>Yarm</x:v>
      </x:c>
      <x:c r="B28" s="32" t="n">
        <x:v>8646</x:v>
      </x:c>
      <x:c r="C28" s="32" t="n">
        <x:v>550</x:v>
      </x:c>
      <x:c r="D28" s="32" t="n">
        <x:v>510</x:v>
      </x:c>
      <x:c r="E28" s="32" t="n">
        <x:v>-40</x:v>
      </x:c>
      <x:c r="F28" s="32" t="n">
        <x:v>0</x:v>
      </x:c>
      <x:c r="G28" s="32" t="n">
        <x:v>0</x:v>
      </x:c>
      <x:c r="H28" s="32" t="n">
        <x:f>C28-F28</x:f>
        <x:v>550</x:v>
      </x:c>
      <x:c r="I28" s="32" t="n">
        <x:f>D28-G28</x:f>
        <x:v>510</x:v>
      </x:c>
      <x:c r="J28" s="32" t="n">
        <x:f>I28-H28</x:f>
        <x:v>-40</x:v>
      </x:c>
      <x:c r="K28" s="34" t="n">
        <x:f>H28/B28*1000</x:f>
        <x:v>63.61323155216285</x:v>
      </x:c>
      <x:c r="L28" s="34" t="n">
        <x:f>I28/B28*1000</x:f>
        <x:v>58.98681471200555</x:v>
      </x:c>
      <x:c r="M28" s="34" t="n">
        <x:f>L28-K28</x:f>
        <x:v>-4.6264168401573045</x:v>
      </x:c>
    </x:row>
    <x:row r="29">
      <x:c r="A29" s="18" t="str">
        <x:v>Norton Central</x:v>
      </x:c>
      <x:c r="B29" s="32" t="n">
        <x:v>6183</x:v>
      </x:c>
      <x:c r="C29" s="32" t="n">
        <x:v>807</x:v>
      </x:c>
      <x:c r="D29" s="32" t="n">
        <x:v>762</x:v>
      </x:c>
      <x:c r="E29" s="32" t="n">
        <x:v>-45</x:v>
      </x:c>
      <x:c r="F29" s="32" t="n">
        <x:v>0</x:v>
      </x:c>
      <x:c r="G29" s="32" t="n">
        <x:v>0</x:v>
      </x:c>
      <x:c r="H29" s="32" t="n">
        <x:f>C29-F29</x:f>
        <x:v>807</x:v>
      </x:c>
      <x:c r="I29" s="32" t="n">
        <x:f>D29-G29</x:f>
        <x:v>762</x:v>
      </x:c>
      <x:c r="J29" s="32" t="n">
        <x:f>I29-H29</x:f>
        <x:v>-45</x:v>
      </x:c>
      <x:c r="K29" s="34" t="n">
        <x:f>H29/B29*1000</x:f>
        <x:v>130.51916545366328</x:v>
      </x:c>
      <x:c r="L29" s="34" t="n">
        <x:f>I29/B29*1000</x:f>
        <x:v>123.24114507520622</x:v>
      </x:c>
      <x:c r="M29" s="34" t="n">
        <x:f>L29-K29</x:f>
        <x:v>-7.278020378457057</x:v>
      </x:c>
    </x:row>
  </x:sheetData>
  <x:conditionalFormatting sqref="J2:J29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{D90F9C79-BB8B-5146-138F-782B58EA8252}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90F9C79-BB8B-5146-138F-782B58EA8252}">
            <x14:dataBar gradient="1">
              <x14:cfvo type="min"/>
              <x14:cfvo type="max"/>
              <x14:fillColor rgb="FF0F766E"/>
            </x14:dataBar>
          </x14:cfRule>
          <xm:sqref>J2:J29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4" customHeight="1">
      <x:c r="A1" s="17" t="str">
        <x:v>Month</x:v>
      </x:c>
      <x:c r="B1" s="17" t="str">
        <x:v>All reports</x:v>
      </x:c>
      <x:c r="C1" s="17" t="str">
        <x:v>Prison location</x:v>
      </x:c>
      <x:c r="D1" s="17" t="str">
        <x:v>Reports excluding prison</x:v>
      </x:c>
      <x:c r="E1" s="17" t="str">
        <x:v>Shoplifting</x:v>
      </x:c>
      <x:c r="F1" s="17" t="str">
        <x:v>Violence and sexual offences</x:v>
      </x:c>
    </x:row>
    <x:row r="2">
      <x:c r="A2" s="18" t="str">
        <x:v>2024-07</x:v>
      </x:c>
      <x:c r="B2" s="32" t="n">
        <x:v>2095</x:v>
      </x:c>
      <x:c r="C2" s="32" t="n">
        <x:v>18</x:v>
      </x:c>
      <x:c r="D2" s="32" t="n">
        <x:f>B2-C2</x:f>
        <x:v>2077</x:v>
      </x:c>
      <x:c r="E2" s="32" t="n">
        <x:v>180</x:v>
      </x:c>
      <x:c r="F2" s="32" t="n">
        <x:v>778</x:v>
      </x:c>
    </x:row>
    <x:row r="3">
      <x:c r="A3" s="18" t="str">
        <x:v>2024-08</x:v>
      </x:c>
      <x:c r="B3" s="32" t="n">
        <x:v>2171</x:v>
      </x:c>
      <x:c r="C3" s="32" t="n">
        <x:v>26</x:v>
      </x:c>
      <x:c r="D3" s="32" t="n">
        <x:f>B3-C3</x:f>
        <x:v>2145</x:v>
      </x:c>
      <x:c r="E3" s="32" t="n">
        <x:v>185</x:v>
      </x:c>
      <x:c r="F3" s="32" t="n">
        <x:v>720</x:v>
      </x:c>
    </x:row>
    <x:row r="4">
      <x:c r="A4" s="18" t="str">
        <x:v>2024-09</x:v>
      </x:c>
      <x:c r="B4" s="32" t="n">
        <x:v>2006</x:v>
      </x:c>
      <x:c r="C4" s="32" t="n">
        <x:v>20</x:v>
      </x:c>
      <x:c r="D4" s="32" t="n">
        <x:f>B4-C4</x:f>
        <x:v>1986</x:v>
      </x:c>
      <x:c r="E4" s="32" t="n">
        <x:v>219</x:v>
      </x:c>
      <x:c r="F4" s="32" t="n">
        <x:v>716</x:v>
      </x:c>
    </x:row>
    <x:row r="5">
      <x:c r="A5" s="18" t="str">
        <x:v>2024-10</x:v>
      </x:c>
      <x:c r="B5" s="32" t="n">
        <x:v>2122</x:v>
      </x:c>
      <x:c r="C5" s="32" t="n">
        <x:v>22</x:v>
      </x:c>
      <x:c r="D5" s="32" t="n">
        <x:f>B5-C5</x:f>
        <x:v>2100</x:v>
      </x:c>
      <x:c r="E5" s="32" t="n">
        <x:v>221</x:v>
      </x:c>
      <x:c r="F5" s="32" t="n">
        <x:v>675</x:v>
      </x:c>
    </x:row>
    <x:row r="6">
      <x:c r="A6" s="18" t="str">
        <x:v>2024-11</x:v>
      </x:c>
      <x:c r="B6" s="32" t="n">
        <x:v>2008</x:v>
      </x:c>
      <x:c r="C6" s="32" t="n">
        <x:v>22</x:v>
      </x:c>
      <x:c r="D6" s="32" t="n">
        <x:f>B6-C6</x:f>
        <x:v>1986</x:v>
      </x:c>
      <x:c r="E6" s="32" t="n">
        <x:v>167</x:v>
      </x:c>
      <x:c r="F6" s="32" t="n">
        <x:v>721</x:v>
      </x:c>
    </x:row>
    <x:row r="7">
      <x:c r="A7" s="18" t="str">
        <x:v>2024-12</x:v>
      </x:c>
      <x:c r="B7" s="32" t="n">
        <x:v>1621</x:v>
      </x:c>
      <x:c r="C7" s="32" t="n">
        <x:v>18</x:v>
      </x:c>
      <x:c r="D7" s="32" t="n">
        <x:f>B7-C7</x:f>
        <x:v>1603</x:v>
      </x:c>
      <x:c r="E7" s="32" t="n">
        <x:v>139</x:v>
      </x:c>
      <x:c r="F7" s="32" t="n">
        <x:v>647</x:v>
      </x:c>
    </x:row>
    <x:row r="8">
      <x:c r="A8" s="18" t="str">
        <x:v>2025-01</x:v>
      </x:c>
      <x:c r="B8" s="32" t="n">
        <x:v>1742</x:v>
      </x:c>
      <x:c r="C8" s="32" t="n">
        <x:v>16</x:v>
      </x:c>
      <x:c r="D8" s="32" t="n">
        <x:f>B8-C8</x:f>
        <x:v>1726</x:v>
      </x:c>
      <x:c r="E8" s="32" t="n">
        <x:v>126</x:v>
      </x:c>
      <x:c r="F8" s="32" t="n">
        <x:v>676</x:v>
      </x:c>
    </x:row>
    <x:row r="9">
      <x:c r="A9" s="18" t="str">
        <x:v>2025-02</x:v>
      </x:c>
      <x:c r="B9" s="32" t="n">
        <x:v>1657</x:v>
      </x:c>
      <x:c r="C9" s="32" t="n">
        <x:v>22</x:v>
      </x:c>
      <x:c r="D9" s="32" t="n">
        <x:f>B9-C9</x:f>
        <x:v>1635</x:v>
      </x:c>
      <x:c r="E9" s="32" t="n">
        <x:v>142</x:v>
      </x:c>
      <x:c r="F9" s="32" t="n">
        <x:v>613</x:v>
      </x:c>
    </x:row>
    <x:row r="10">
      <x:c r="A10" s="18" t="str">
        <x:v>2025-03</x:v>
      </x:c>
      <x:c r="B10" s="32" t="n">
        <x:v>2026</x:v>
      </x:c>
      <x:c r="C10" s="32" t="n">
        <x:v>22</x:v>
      </x:c>
      <x:c r="D10" s="32" t="n">
        <x:f>B10-C10</x:f>
        <x:v>2004</x:v>
      </x:c>
      <x:c r="E10" s="32" t="n">
        <x:v>190</x:v>
      </x:c>
      <x:c r="F10" s="32" t="n">
        <x:v>745</x:v>
      </x:c>
    </x:row>
    <x:row r="11">
      <x:c r="A11" s="18" t="str">
        <x:v>2025-04</x:v>
      </x:c>
      <x:c r="B11" s="32" t="n">
        <x:v>1921</x:v>
      </x:c>
      <x:c r="C11" s="32" t="n">
        <x:v>13</x:v>
      </x:c>
      <x:c r="D11" s="32" t="n">
        <x:f>B11-C11</x:f>
        <x:v>1908</x:v>
      </x:c>
      <x:c r="E11" s="32" t="n">
        <x:v>112</x:v>
      </x:c>
      <x:c r="F11" s="32" t="n">
        <x:v>717</x:v>
      </x:c>
    </x:row>
    <x:row r="12">
      <x:c r="A12" s="18" t="str">
        <x:v>2025-05</x:v>
      </x:c>
      <x:c r="B12" s="32" t="n">
        <x:v>2066</x:v>
      </x:c>
      <x:c r="C12" s="32" t="n">
        <x:v>39</x:v>
      </x:c>
      <x:c r="D12" s="32" t="n">
        <x:f>B12-C12</x:f>
        <x:v>2027</x:v>
      </x:c>
      <x:c r="E12" s="32" t="n">
        <x:v>137</x:v>
      </x:c>
      <x:c r="F12" s="32" t="n">
        <x:v>765</x:v>
      </x:c>
    </x:row>
    <x:row r="13">
      <x:c r="A13" s="18" t="str">
        <x:v>2025-06</x:v>
      </x:c>
      <x:c r="B13" s="32" t="n">
        <x:v>2056</x:v>
      </x:c>
      <x:c r="C13" s="32" t="n">
        <x:v>29</x:v>
      </x:c>
      <x:c r="D13" s="32" t="n">
        <x:f>B13-C13</x:f>
        <x:v>2027</x:v>
      </x:c>
      <x:c r="E13" s="32" t="n">
        <x:v>136</x:v>
      </x:c>
      <x:c r="F13" s="32" t="n">
        <x:v>742</x:v>
      </x:c>
    </x:row>
    <x:row r="14">
      <x:c r="A14" s="18" t="str">
        <x:v>2025-07</x:v>
      </x:c>
      <x:c r="B14" s="32" t="n">
        <x:v>2272</x:v>
      </x:c>
      <x:c r="C14" s="32" t="n">
        <x:v>34</x:v>
      </x:c>
      <x:c r="D14" s="32" t="n">
        <x:f>B14-C14</x:f>
        <x:v>2238</x:v>
      </x:c>
      <x:c r="E14" s="32" t="n">
        <x:v>185</x:v>
      </x:c>
      <x:c r="F14" s="32" t="n">
        <x:v>847</x:v>
      </x:c>
    </x:row>
    <x:row r="15">
      <x:c r="A15" s="18" t="str">
        <x:v>2025-08</x:v>
      </x:c>
      <x:c r="B15" s="32" t="n">
        <x:v>2062</x:v>
      </x:c>
      <x:c r="C15" s="32" t="n">
        <x:v>19</x:v>
      </x:c>
      <x:c r="D15" s="32" t="n">
        <x:f>B15-C15</x:f>
        <x:v>2043</x:v>
      </x:c>
      <x:c r="E15" s="32" t="n">
        <x:v>192</x:v>
      </x:c>
      <x:c r="F15" s="32" t="n">
        <x:v>752</x:v>
      </x:c>
    </x:row>
    <x:row r="16">
      <x:c r="A16" s="18" t="str">
        <x:v>2025-09</x:v>
      </x:c>
      <x:c r="B16" s="32" t="n">
        <x:v>2077</x:v>
      </x:c>
      <x:c r="C16" s="32" t="n">
        <x:v>23</x:v>
      </x:c>
      <x:c r="D16" s="32" t="n">
        <x:f>B16-C16</x:f>
        <x:v>2054</x:v>
      </x:c>
      <x:c r="E16" s="32" t="n">
        <x:v>217</x:v>
      </x:c>
      <x:c r="F16" s="32" t="n">
        <x:v>698</x:v>
      </x:c>
    </x:row>
    <x:row r="17">
      <x:c r="A17" s="18" t="str">
        <x:v>2025-10</x:v>
      </x:c>
      <x:c r="B17" s="32" t="n">
        <x:v>2151</x:v>
      </x:c>
      <x:c r="C17" s="32" t="n">
        <x:v>20</x:v>
      </x:c>
      <x:c r="D17" s="32" t="n">
        <x:f>B17-C17</x:f>
        <x:v>2131</x:v>
      </x:c>
      <x:c r="E17" s="32" t="n">
        <x:v>290</x:v>
      </x:c>
      <x:c r="F17" s="32" t="n">
        <x:v>738</x:v>
      </x:c>
    </x:row>
    <x:row r="18">
      <x:c r="A18" s="18" t="str">
        <x:v>2025-11</x:v>
      </x:c>
      <x:c r="B18" s="32" t="n">
        <x:v>2155</x:v>
      </x:c>
      <x:c r="C18" s="32" t="n">
        <x:v>25</x:v>
      </x:c>
      <x:c r="D18" s="32" t="n">
        <x:f>B18-C18</x:f>
        <x:v>2130</x:v>
      </x:c>
      <x:c r="E18" s="32" t="n">
        <x:v>331</x:v>
      </x:c>
      <x:c r="F18" s="32" t="n">
        <x:v>675</x:v>
      </x:c>
    </x:row>
    <x:row r="19">
      <x:c r="A19" s="18" t="str">
        <x:v>2025-12</x:v>
      </x:c>
      <x:c r="B19" s="32" t="n">
        <x:v>2012</x:v>
      </x:c>
      <x:c r="C19" s="32" t="n">
        <x:v>30</x:v>
      </x:c>
      <x:c r="D19" s="32" t="n">
        <x:f>B19-C19</x:f>
        <x:v>1982</x:v>
      </x:c>
      <x:c r="E19" s="32" t="n">
        <x:v>314</x:v>
      </x:c>
      <x:c r="F19" s="32" t="n">
        <x:v>710</x:v>
      </x:c>
    </x:row>
    <x:row r="20">
      <x:c r="A20" s="18" t="str">
        <x:v>2026-01</x:v>
      </x:c>
      <x:c r="B20" s="32" t="n">
        <x:v>2391</x:v>
      </x:c>
      <x:c r="C20" s="32" t="n">
        <x:v>328</x:v>
      </x:c>
      <x:c r="D20" s="32" t="n">
        <x:f>B20-C20</x:f>
        <x:v>2063</x:v>
      </x:c>
      <x:c r="E20" s="32" t="n">
        <x:v>377</x:v>
      </x:c>
      <x:c r="F20" s="32" t="n">
        <x:v>988</x:v>
      </x:c>
    </x:row>
    <x:row r="21">
      <x:c r="A21" s="18" t="str">
        <x:v>2026-02</x:v>
      </x:c>
      <x:c r="B21" s="32" t="n">
        <x:v>2273</x:v>
      </x:c>
      <x:c r="C21" s="32" t="n">
        <x:v>240</x:v>
      </x:c>
      <x:c r="D21" s="32" t="n">
        <x:f>B21-C21</x:f>
        <x:v>2033</x:v>
      </x:c>
      <x:c r="E21" s="32" t="n">
        <x:v>302</x:v>
      </x:c>
      <x:c r="F21" s="32" t="n">
        <x:v>872</x:v>
      </x:c>
    </x:row>
    <x:row r="22">
      <x:c r="A22" s="18" t="str">
        <x:v>2026-03</x:v>
      </x:c>
      <x:c r="B22" s="32" t="n">
        <x:v>2390</x:v>
      </x:c>
      <x:c r="C22" s="32" t="n">
        <x:v>234</x:v>
      </x:c>
      <x:c r="D22" s="32" t="n">
        <x:f>B22-C22</x:f>
        <x:v>2156</x:v>
      </x:c>
      <x:c r="E22" s="32" t="n">
        <x:v>336</x:v>
      </x:c>
      <x:c r="F22" s="32" t="n">
        <x:v>911</x:v>
      </x:c>
    </x:row>
    <x:row r="23">
      <x:c r="A23" s="18" t="str">
        <x:v>2026-04</x:v>
      </x:c>
      <x:c r="B23" s="32" t="n">
        <x:v>2387</x:v>
      </x:c>
      <x:c r="C23" s="32" t="n">
        <x:v>254</x:v>
      </x:c>
      <x:c r="D23" s="32" t="n">
        <x:f>B23-C23</x:f>
        <x:v>2133</x:v>
      </x:c>
      <x:c r="E23" s="32" t="n">
        <x:v>415</x:v>
      </x:c>
      <x:c r="F23" s="32" t="n">
        <x:v>920</x:v>
      </x:c>
    </x:row>
    <x:row r="24">
      <x:c r="A24" s="18" t="str">
        <x:v>2026-05</x:v>
      </x:c>
      <x:c r="B24" s="32" t="n">
        <x:v>2650</x:v>
      </x:c>
      <x:c r="C24" s="32" t="n">
        <x:v>68</x:v>
      </x:c>
      <x:c r="D24" s="32" t="n">
        <x:f>B24-C24</x:f>
        <x:v>2582</x:v>
      </x:c>
      <x:c r="E24" s="32" t="n">
        <x:v>622</x:v>
      </x:c>
      <x:c r="F24" s="32" t="n">
        <x:v>755</x:v>
      </x:c>
    </x:row>
    <x:row r="25">
      <x:c r="A25" s="18" t="str">
        <x:v>2026-06</x:v>
      </x:c>
      <x:c r="B25" s="32" t="n">
        <x:v>2639</x:v>
      </x:c>
      <x:c r="C25" s="32" t="n">
        <x:v>100</x:v>
      </x:c>
      <x:c r="D25" s="32" t="n">
        <x:f>B25-C25</x:f>
        <x:v>2539</x:v>
      </x:c>
      <x:c r="E25" s="32" t="n">
        <x:v>625</x:v>
      </x:c>
      <x:c r="F25" s="32" t="n">
        <x:v>862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4" customHeight="1">
      <x:c r="A1" s="17" t="str">
        <x:v>Neighbourhood</x:v>
      </x:c>
      <x:c r="B1" s="17" t="str">
        <x:v>Police.uk approximate location</x:v>
      </x:c>
      <x:c r="C1" s="17" t="str">
        <x:v>Prior shoplifting reports</x:v>
      </x:c>
      <x:c r="D1" s="17" t="str">
        <x:v>Latest shoplifting reports</x:v>
      </x:c>
      <x:c r="E1" s="17" t="str">
        <x:v>Change</x:v>
      </x:c>
    </x:row>
    <x:row r="2">
      <x:c r="A2" s="18" t="str">
        <x:v>Mandale &amp; Victoria</x:v>
      </x:c>
      <x:c r="B2" s="18" t="str">
        <x:v>On or near Charles Street</x:v>
      </x:c>
      <x:c r="C2" s="32" t="n">
        <x:v>31</x:v>
      </x:c>
      <x:c r="D2" s="32" t="n">
        <x:v>649</x:v>
      </x:c>
      <x:c r="E2" s="32" t="n">
        <x:f>D2-C2</x:f>
        <x:v>618</x:v>
      </x:c>
    </x:row>
    <x:row r="3">
      <x:c r="A3" s="18" t="str">
        <x:v>Roseworth</x:v>
      </x:c>
      <x:c r="B3" s="18" t="str">
        <x:v>On or near Redhill Road Shops</x:v>
      </x:c>
      <x:c r="C3" s="32" t="n">
        <x:v>139</x:v>
      </x:c>
      <x:c r="D3" s="32" t="n">
        <x:v>519</x:v>
      </x:c>
      <x:c r="E3" s="32" t="n">
        <x:f>D3-C3</x:f>
        <x:v>380</x:v>
      </x:c>
    </x:row>
    <x:row r="4">
      <x:c r="A4" s="18" t="str">
        <x:v>Village</x:v>
      </x:c>
      <x:c r="B4" s="18" t="str">
        <x:v>On or near Thorntree Road</x:v>
      </x:c>
      <x:c r="C4" s="32" t="n">
        <x:v>10</x:v>
      </x:c>
      <x:c r="D4" s="32" t="n">
        <x:v>371</x:v>
      </x:c>
      <x:c r="E4" s="32" t="n">
        <x:f>D4-C4</x:f>
        <x:v>361</x:v>
      </x:c>
    </x:row>
    <x:row r="5">
      <x:c r="A5" s="18" t="str">
        <x:v>Mandale &amp; Victoria</x:v>
      </x:c>
      <x:c r="B5" s="18" t="str">
        <x:v>On or near Pearson Way</x:v>
      </x:c>
      <x:c r="C5" s="32" t="n">
        <x:v>17</x:v>
      </x:c>
      <x:c r="D5" s="32" t="n">
        <x:v>276</x:v>
      </x:c>
      <x:c r="E5" s="32" t="n">
        <x:f>D5-C5</x:f>
        <x:v>259</x:v>
      </x:c>
    </x:row>
    <x:row r="6">
      <x:c r="A6" s="18" t="str">
        <x:v>Ingleby Barwick North</x:v>
      </x:c>
      <x:c r="B6" s="18" t="str">
        <x:v>On or near Shopping Area</x:v>
      </x:c>
      <x:c r="C6" s="32" t="n">
        <x:v>39</x:v>
      </x:c>
      <x:c r="D6" s="32" t="n">
        <x:v>156</x:v>
      </x:c>
      <x:c r="E6" s="32" t="n">
        <x:f>D6-C6</x:f>
        <x:v>117</x:v>
      </x:c>
    </x:row>
    <x:row r="7">
      <x:c r="A7" s="18" t="str">
        <x:v>Bishopsgarth &amp; Elm Tree</x:v>
      </x:c>
      <x:c r="B7" s="18" t="str">
        <x:v>On or near Willow Court</x:v>
      </x:c>
      <x:c r="C7" s="32" t="n">
        <x:v>109</x:v>
      </x:c>
      <x:c r="D7" s="32" t="n">
        <x:v>164</x:v>
      </x:c>
      <x:c r="E7" s="32" t="n">
        <x:f>D7-C7</x:f>
        <x:v>55</x:v>
      </x:c>
    </x:row>
    <x:row r="8">
      <x:c r="A8" s="18" t="str">
        <x:v>Eaglescliffe West</x:v>
      </x:c>
      <x:c r="B8" s="18" t="str">
        <x:v>On or near Parking Area</x:v>
      </x:c>
      <x:c r="C8" s="32" t="n">
        <x:v>8</x:v>
      </x:c>
      <x:c r="D8" s="32" t="n">
        <x:v>50</x:v>
      </x:c>
      <x:c r="E8" s="32" t="n">
        <x:f>D8-C8</x:f>
        <x:v>42</x:v>
      </x:c>
    </x:row>
    <x:row r="9">
      <x:c r="A9" s="18" t="str">
        <x:v>Ingleby Barwick South</x:v>
      </x:c>
      <x:c r="B9" s="18" t="str">
        <x:v>On or near Romano Park</x:v>
      </x:c>
      <x:c r="C9" s="32" t="n">
        <x:v>28</x:v>
      </x:c>
      <x:c r="D9" s="32" t="n">
        <x:v>67</x:v>
      </x:c>
      <x:c r="E9" s="32" t="n">
        <x:f>D9-C9</x:f>
        <x:v>39</x:v>
      </x:c>
    </x:row>
    <x:row r="10">
      <x:c r="A10" s="18" t="str">
        <x:v>Yarm</x:v>
      </x:c>
      <x:c r="B10" s="18" t="str">
        <x:v>On or near Supermarket</x:v>
      </x:c>
      <x:c r="C10" s="32" t="n">
        <x:v>9</x:v>
      </x:c>
      <x:c r="D10" s="32" t="n">
        <x:v>44</x:v>
      </x:c>
      <x:c r="E10" s="32" t="n">
        <x:f>D10-C10</x:f>
        <x:v>35</x:v>
      </x:c>
    </x:row>
    <x:row r="11">
      <x:c r="A11" s="18" t="str">
        <x:v>Billingham East</x:v>
      </x:c>
      <x:c r="B11" s="18" t="str">
        <x:v>On or near Supermarket</x:v>
      </x:c>
      <x:c r="C11" s="32" t="n">
        <x:v>41</x:v>
      </x:c>
      <x:c r="D11" s="32" t="n">
        <x:v>75</x:v>
      </x:c>
      <x:c r="E11" s="32" t="n">
        <x:f>D11-C11</x:f>
        <x:v>34</x:v>
      </x:c>
    </x:row>
    <x:row r="12">
      <x:c r="A12" s="18" t="str">
        <x:v>Stainsby Hill</x:v>
      </x:c>
      <x:c r="B12" s="18" t="str">
        <x:v>On or near Leahope Court</x:v>
      </x:c>
      <x:c r="C12" s="32" t="n">
        <x:v>9</x:v>
      </x:c>
      <x:c r="D12" s="32" t="n">
        <x:v>41</x:v>
      </x:c>
      <x:c r="E12" s="32" t="n">
        <x:f>D12-C12</x:f>
        <x:v>32</x:v>
      </x:c>
    </x:row>
    <x:row r="13">
      <x:c r="A13" s="18" t="str">
        <x:v>Mandale &amp; Victoria</x:v>
      </x:c>
      <x:c r="B13" s="18" t="str">
        <x:v>On or near Shopping Area</x:v>
      </x:c>
      <x:c r="C13" s="32" t="n">
        <x:v>89</x:v>
      </x:c>
      <x:c r="D13" s="32" t="n">
        <x:v>121</x:v>
      </x:c>
      <x:c r="E13" s="32" t="n">
        <x:f>D13-C13</x:f>
        <x:v>32</x:v>
      </x:c>
    </x:row>
    <x:row r="14">
      <x:c r="A14" s="18" t="str">
        <x:v>Norton South</x:v>
      </x:c>
      <x:c r="B14" s="18" t="str">
        <x:v>On or near Portrack Trade Park</x:v>
      </x:c>
      <x:c r="C14" s="32" t="n">
        <x:v>30</x:v>
      </x:c>
      <x:c r="D14" s="32" t="n">
        <x:v>61</x:v>
      </x:c>
      <x:c r="E14" s="32" t="n">
        <x:f>D14-C14</x:f>
        <x:v>31</x:v>
      </x:c>
    </x:row>
    <x:row r="15">
      <x:c r="A15" s="18" t="str">
        <x:v>Bishopsgarth &amp; Elm Tree</x:v>
      </x:c>
      <x:c r="B15" s="18" t="str">
        <x:v>On or near Bothal Drive</x:v>
      </x:c>
      <x:c r="C15" s="32" t="n">
        <x:v>21</x:v>
      </x:c>
      <x:c r="D15" s="32" t="n">
        <x:v>51</x:v>
      </x:c>
      <x:c r="E15" s="32" t="n">
        <x:f>D15-C15</x:f>
        <x:v>30</x:v>
      </x:c>
    </x:row>
    <x:row r="16">
      <x:c r="A16" s="18" t="str">
        <x:v>Billingham West &amp; Wolviston</x:v>
      </x:c>
      <x:c r="B16" s="18" t="str">
        <x:v>On or near Parking Area</x:v>
      </x:c>
      <x:c r="C16" s="32" t="n">
        <x:v>19</x:v>
      </x:c>
      <x:c r="D16" s="32" t="n">
        <x:v>48</x:v>
      </x:c>
      <x:c r="E16" s="32" t="n">
        <x:f>D16-C16</x:f>
        <x:v>29</x:v>
      </x:c>
    </x:row>
    <x:row r="17">
      <x:c r="A17" s="18" t="str">
        <x:v>Roseworth</x:v>
      </x:c>
      <x:c r="B17" s="18" t="str">
        <x:v>On or near Supermarket</x:v>
      </x:c>
      <x:c r="C17" s="32" t="n">
        <x:v>18</x:v>
      </x:c>
      <x:c r="D17" s="32" t="n">
        <x:v>45</x:v>
      </x:c>
      <x:c r="E17" s="32" t="n">
        <x:f>D17-C17</x:f>
        <x:v>27</x:v>
      </x:c>
    </x:row>
    <x:row r="18">
      <x:c r="A18" s="18" t="str">
        <x:v>Stockton Town Centre</x:v>
      </x:c>
      <x:c r="B18" s="18" t="str">
        <x:v>On or near Parking Area</x:v>
      </x:c>
      <x:c r="C18" s="32" t="n">
        <x:v>33</x:v>
      </x:c>
      <x:c r="D18" s="32" t="n">
        <x:v>58</x:v>
      </x:c>
      <x:c r="E18" s="32" t="n">
        <x:f>D18-C18</x:f>
        <x:v>25</x:v>
      </x:c>
    </x:row>
    <x:row r="19">
      <x:c r="A19" s="18" t="str">
        <x:v>Ropner</x:v>
      </x:c>
      <x:c r="B19" s="18" t="str">
        <x:v>On or near Boathouse Lane</x:v>
      </x:c>
      <x:c r="C19" s="32" t="n">
        <x:v>0</x:v>
      </x:c>
      <x:c r="D19" s="32" t="n">
        <x:v>25</x:v>
      </x:c>
      <x:c r="E19" s="32" t="n">
        <x:f>D19-C19</x:f>
        <x:v>25</x:v>
      </x:c>
    </x:row>
    <x:row r="20">
      <x:c r="A20" s="18" t="str">
        <x:v>Billingham North</x:v>
      </x:c>
      <x:c r="B20" s="18" t="str">
        <x:v>On or near Vincent Road</x:v>
      </x:c>
      <x:c r="C20" s="32" t="n">
        <x:v>5</x:v>
      </x:c>
      <x:c r="D20" s="32" t="n">
        <x:v>29</x:v>
      </x:c>
      <x:c r="E20" s="32" t="n">
        <x:f>D20-C20</x:f>
        <x:v>24</x:v>
      </x:c>
    </x:row>
    <x:row r="21">
      <x:c r="A21" s="18" t="str">
        <x:v>Billingham South</x:v>
      </x:c>
      <x:c r="B21" s="18" t="str">
        <x:v>On or near Petrol Station</x:v>
      </x:c>
      <x:c r="C21" s="32" t="n">
        <x:v>25</x:v>
      </x:c>
      <x:c r="D21" s="32" t="n">
        <x:v>47</x:v>
      </x:c>
      <x:c r="E21" s="32" t="n">
        <x:f>D21-C21</x:f>
        <x:v>22</x:v>
      </x:c>
    </x:row>
  </x:sheetData>
  <x:conditionalFormatting sqref="E2:E21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{6D9212A3-8EE4-EC38-4068-BD25B1B6F5BB}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D9212A3-8EE4-EC38-4068-BD25B1B6F5BB}">
            <x14:dataBar gradient="1">
              <x14:cfvo type="min"/>
              <x14:cfvo type="max"/>
              <x14:fillColor rgb="FF0F766E"/>
            </x14:dataBar>
          </x14:cfRule>
          <xm:sqref>E2:E21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72" hidden="0" customWidth="1"/>
    <x:col min="3" max="3" width="48" hidden="0" customWidth="1"/>
  </x:cols>
  <x:sheetData>
    <x:row r="1" ht="34" customHeight="1">
      <x:c r="A1" s="17" t="str">
        <x:v>Source</x:v>
      </x:c>
      <x:c r="B1" s="17" t="str">
        <x:v>URL</x:v>
      </x:c>
      <x:c r="C1" s="17" t="str">
        <x:v>Use</x:v>
      </x:c>
    </x:row>
    <x:row r="2" ht="42" customHeight="1">
      <x:c r="A2" s="35" t="str">
        <x:v>ONS Crime in England and Wales, year ending March 2026</x:v>
      </x:c>
      <x:c r="B2" s="35" t="str">
        <x:v>https://www.ons.gov.uk/peoplepopulationandcommunity/crimeandjustice/bulletins/crimeinenglandandwales/latest</x:v>
      </x:c>
      <x:c r="C2" s="35" t="str">
        <x:v>Shoplifting reporting and police-recorded-crime caveats</x:v>
      </x:c>
    </x:row>
    <x:row r="3" ht="42" customHeight="1">
      <x:c r="A3" s="35" t="str">
        <x:v>Stockton Council Community Safety Select Committee, 28 May 2026</x:v>
      </x:c>
      <x:c r="B3" s="35" t="str">
        <x:v>https://moderngov.stockton.gov.uk/documents/g5118/Public%20reports%20pack%2028th-May-2026%2016.30%20Community%20Safety%20Select%20Committee.pdf?T=10</x:v>
      </x:c>
      <x:c r="C3" s="35" t="str">
        <x:v>Retail-crime packs, business reporting, and town-centre shop-theft movement</x:v>
      </x:c>
    </x:row>
    <x:row r="4" ht="42" customHeight="1">
      <x:c r="A4" s="35" t="str">
        <x:v>Cleveland Police neighbourhood patrol update, 20 January 2026</x:v>
      </x:c>
      <x:c r="B4" s="35" t="str">
        <x:v>https://www.cleveland.police.uk/news/cleveland/news/2026/january/neighbourhood-patrols-reduce-town-centre-crime/</x:v>
      </x:c>
      <x:c r="C4" s="35" t="str">
        <x:v>Town-centre change and repeat-offender examples</x:v>
      </x:c>
    </x:row>
    <x:row r="5" ht="42" customHeight="1">
      <x:c r="A5" s="35" t="str">
        <x:v>Cleveland Police Stockton shoplifting charges, 9 February 2026</x:v>
      </x:c>
      <x:c r="B5" s="35" t="str">
        <x:v>https://www.cleveland.police.uk/news/cleveland/news/2026/february/men-charged-in-connection-with-shoplifting-in-stockton/</x:v>
      </x:c>
      <x:c r="C5" s="35" t="str">
        <x:v>Repeat-offender examples</x:v>
      </x:c>
    </x:row>
    <x:row r="6" ht="42" customHeight="1">
      <x:c r="A6" s="35" t="str">
        <x:v>HM Inspectorate of Prisons, Kirklevington Grange</x:v>
      </x:c>
      <x:c r="B6" s="35" t="str">
        <x:v>https://hmiprisons.justiceinspectorates.gov.uk/hmipris_reports/hmp-kirklevington-grange-2/</x:v>
      </x:c>
      <x:c r="C6" s="35" t="str">
        <x:v>Independent prison-safety context</x:v>
      </x:c>
    </x:row>
    <x:row r="7" ht="42" customHeight="1">
      <x:c r="A7" s="35" t="str">
        <x:v>Kirklevington Grange Independent Monitoring Board annual report 2025</x:v>
      </x:c>
      <x:c r="B7" s="35" t="str">
        <x:v>https://cdn.websitebuilder.service.justice.gov.uk/uploads/sites/13/2026/05/Kirklevington-Grange-IMB-2025-annual-report.pdf</x:v>
      </x:c>
      <x:c r="C7" s="35" t="str">
        <x:v>Independent safety and incident-recording context</x:v>
      </x:c>
    </x:row>
    <x:row r="8" ht="42" customHeight="1">
      <x:c r="A8" s="35" t="str">
        <x:v>data.police.uk about the data</x:v>
      </x:c>
      <x:c r="B8" s="35" t="str">
        <x:v>https://data.police.uk/about/</x:v>
      </x:c>
      <x:c r="C8" s="35" t="str">
        <x:v>Geocoding and location-accuracy limitations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5" hidden="0" customWidth="1"/>
  </x:cols>
  <x:sheetData>
    <x:row r="1">
      <x:c r="A1" s="36" t="str">
        <x:v>Category</x:v>
      </x:c>
      <x:c r="B1" s="36" t="str">
        <x:v>Change excluding prison location</x:v>
      </x:c>
    </x:row>
    <x:row r="2">
      <x:c r="A2" t="str">
        <x:v>Theft</x:v>
      </x:c>
      <x:c r="B2" s="22" t="n">
        <x:f>'Category Drivers'!J2</x:f>
        <x:v>2296</x:v>
      </x:c>
    </x:row>
    <x:row r="3">
      <x:c r="A3" t="str">
        <x:v>Robbery</x:v>
      </x:c>
      <x:c r="B3" s="22" t="n">
        <x:f>'Category Drivers'!J3</x:f>
        <x:v>203</x:v>
      </x:c>
    </x:row>
    <x:row r="4">
      <x:c r="A4" t="str">
        <x:v>Burglary</x:v>
      </x:c>
      <x:c r="B4" s="22" t="n">
        <x:f>'Category Drivers'!J4</x:f>
        <x:v>165</x:v>
      </x:c>
    </x:row>
    <x:row r="5">
      <x:c r="A5" t="str">
        <x:v>Vehicle Crime</x:v>
      </x:c>
      <x:c r="B5" s="22" t="n">
        <x:f>'Category Drivers'!J5</x:f>
        <x:v>144</x:v>
      </x:c>
    </x:row>
    <x:row r="6">
      <x:c r="A6" t="str">
        <x:v>Violent</x:v>
      </x:c>
      <x:c r="B6" s="22" t="n">
        <x:f>'Category Drivers'!J6</x:f>
        <x:v>123</x:v>
      </x:c>
    </x:row>
    <x:row r="7">
      <x:c r="A7" t="str">
        <x:v>Public Order</x:v>
      </x:c>
      <x:c r="B7" s="22" t="n">
        <x:f>'Category Drivers'!J7</x:f>
        <x:v>103</x:v>
      </x:c>
    </x:row>
    <x:row r="8">
      <x:c r="A8" t="str">
        <x:v>Other Crime</x:v>
      </x:c>
      <x:c r="B8" s="22" t="n">
        <x:f>'Category Drivers'!J8</x:f>
        <x:v>74</x:v>
      </x:c>
    </x:row>
    <x:row r="9">
      <x:c r="A9" t="str">
        <x:v>Criminal Damage</x:v>
      </x:c>
      <x:c r="B9" s="22" t="n">
        <x:f>'Category Drivers'!J9</x:f>
        <x:v>62</x:v>
      </x:c>
    </x:row>
    <x:row r="10">
      <x:c r="A10" t="str">
        <x:v>Drugs</x:v>
      </x:c>
      <x:c r="B10" s="22" t="n">
        <x:f>'Category Drivers'!J10</x:f>
        <x:v>-55</x:v>
      </x:c>
    </x:row>
    <x:row r="11">
      <x:c r="A11" t="str">
        <x:v>Asb</x:v>
      </x:c>
      <x:c r="B11" s="22" t="n">
        <x:f>'Category Drivers'!J11</x:f>
        <x:v>-255</x:v>
      </x:c>
    </x:row>
  </x:sheetData>
  <x:pageMargins left="0.7" right="0.7" top="0.75" bottom="0.75" header="0.3" footer="0.3"/>
  <x:drawing xmlns:r="http://schemas.openxmlformats.org/officeDocument/2006/relationships" r:id="Rdbfe6a34513c4279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5" hidden="0" customWidth="1"/>
    <x:col min="3" max="3" width="25" hidden="0" customWidth="1"/>
  </x:cols>
  <x:sheetData>
    <x:row r="1" ht="30" customHeight="1">
      <x:c r="A1" s="37" t="str">
        <x:v>Month</x:v>
      </x:c>
      <x:c r="B1" s="37" t="str">
        <x:v>All reports excluding prison location</x:v>
      </x:c>
      <x:c r="C1" s="37" t="str">
        <x:v>Shoplifting</x:v>
      </x:c>
    </x:row>
    <x:row r="2">
      <x:c r="A2" t="str">
        <x:f>'Monthly'!A2</x:f>
        <x:v>2024-07</x:v>
      </x:c>
      <x:c r="B2" s="22" t="n">
        <x:f>'Monthly'!D2</x:f>
        <x:v>2077</x:v>
      </x:c>
      <x:c r="C2" s="22" t="n">
        <x:f>'Monthly'!E2</x:f>
        <x:v>180</x:v>
      </x:c>
    </x:row>
    <x:row r="3">
      <x:c r="A3" t="str">
        <x:f>'Monthly'!A3</x:f>
        <x:v>2024-08</x:v>
      </x:c>
      <x:c r="B3" s="22" t="n">
        <x:f>'Monthly'!D3</x:f>
        <x:v>2145</x:v>
      </x:c>
      <x:c r="C3" s="22" t="n">
        <x:f>'Monthly'!E3</x:f>
        <x:v>185</x:v>
      </x:c>
    </x:row>
    <x:row r="4">
      <x:c r="A4" t="str">
        <x:f>'Monthly'!A4</x:f>
        <x:v>2024-09</x:v>
      </x:c>
      <x:c r="B4" s="22" t="n">
        <x:f>'Monthly'!D4</x:f>
        <x:v>1986</x:v>
      </x:c>
      <x:c r="C4" s="22" t="n">
        <x:f>'Monthly'!E4</x:f>
        <x:v>219</x:v>
      </x:c>
    </x:row>
    <x:row r="5">
      <x:c r="A5" t="str">
        <x:f>'Monthly'!A5</x:f>
        <x:v>2024-10</x:v>
      </x:c>
      <x:c r="B5" s="22" t="n">
        <x:f>'Monthly'!D5</x:f>
        <x:v>2100</x:v>
      </x:c>
      <x:c r="C5" s="22" t="n">
        <x:f>'Monthly'!E5</x:f>
        <x:v>221</x:v>
      </x:c>
    </x:row>
    <x:row r="6">
      <x:c r="A6" t="str">
        <x:f>'Monthly'!A6</x:f>
        <x:v>2024-11</x:v>
      </x:c>
      <x:c r="B6" s="22" t="n">
        <x:f>'Monthly'!D6</x:f>
        <x:v>1986</x:v>
      </x:c>
      <x:c r="C6" s="22" t="n">
        <x:f>'Monthly'!E6</x:f>
        <x:v>167</x:v>
      </x:c>
    </x:row>
    <x:row r="7">
      <x:c r="A7" t="str">
        <x:f>'Monthly'!A7</x:f>
        <x:v>2024-12</x:v>
      </x:c>
      <x:c r="B7" s="22" t="n">
        <x:f>'Monthly'!D7</x:f>
        <x:v>1603</x:v>
      </x:c>
      <x:c r="C7" s="22" t="n">
        <x:f>'Monthly'!E7</x:f>
        <x:v>139</x:v>
      </x:c>
    </x:row>
    <x:row r="8">
      <x:c r="A8" t="str">
        <x:f>'Monthly'!A8</x:f>
        <x:v>2025-01</x:v>
      </x:c>
      <x:c r="B8" s="22" t="n">
        <x:f>'Monthly'!D8</x:f>
        <x:v>1726</x:v>
      </x:c>
      <x:c r="C8" s="22" t="n">
        <x:f>'Monthly'!E8</x:f>
        <x:v>126</x:v>
      </x:c>
    </x:row>
    <x:row r="9">
      <x:c r="A9" t="str">
        <x:f>'Monthly'!A9</x:f>
        <x:v>2025-02</x:v>
      </x:c>
      <x:c r="B9" s="22" t="n">
        <x:f>'Monthly'!D9</x:f>
        <x:v>1635</x:v>
      </x:c>
      <x:c r="C9" s="22" t="n">
        <x:f>'Monthly'!E9</x:f>
        <x:v>142</x:v>
      </x:c>
    </x:row>
    <x:row r="10">
      <x:c r="A10" t="str">
        <x:f>'Monthly'!A10</x:f>
        <x:v>2025-03</x:v>
      </x:c>
      <x:c r="B10" s="22" t="n">
        <x:f>'Monthly'!D10</x:f>
        <x:v>2004</x:v>
      </x:c>
      <x:c r="C10" s="22" t="n">
        <x:f>'Monthly'!E10</x:f>
        <x:v>190</x:v>
      </x:c>
    </x:row>
    <x:row r="11">
      <x:c r="A11" t="str">
        <x:f>'Monthly'!A11</x:f>
        <x:v>2025-04</x:v>
      </x:c>
      <x:c r="B11" s="22" t="n">
        <x:f>'Monthly'!D11</x:f>
        <x:v>1908</x:v>
      </x:c>
      <x:c r="C11" s="22" t="n">
        <x:f>'Monthly'!E11</x:f>
        <x:v>112</x:v>
      </x:c>
    </x:row>
    <x:row r="12">
      <x:c r="A12" t="str">
        <x:f>'Monthly'!A12</x:f>
        <x:v>2025-05</x:v>
      </x:c>
      <x:c r="B12" s="22" t="n">
        <x:f>'Monthly'!D12</x:f>
        <x:v>2027</x:v>
      </x:c>
      <x:c r="C12" s="22" t="n">
        <x:f>'Monthly'!E12</x:f>
        <x:v>137</x:v>
      </x:c>
    </x:row>
    <x:row r="13">
      <x:c r="A13" t="str">
        <x:f>'Monthly'!A13</x:f>
        <x:v>2025-06</x:v>
      </x:c>
      <x:c r="B13" s="22" t="n">
        <x:f>'Monthly'!D13</x:f>
        <x:v>2027</x:v>
      </x:c>
      <x:c r="C13" s="22" t="n">
        <x:f>'Monthly'!E13</x:f>
        <x:v>136</x:v>
      </x:c>
    </x:row>
    <x:row r="14">
      <x:c r="A14" t="str">
        <x:f>'Monthly'!A14</x:f>
        <x:v>2025-07</x:v>
      </x:c>
      <x:c r="B14" s="22" t="n">
        <x:f>'Monthly'!D14</x:f>
        <x:v>2238</x:v>
      </x:c>
      <x:c r="C14" s="22" t="n">
        <x:f>'Monthly'!E14</x:f>
        <x:v>185</x:v>
      </x:c>
    </x:row>
    <x:row r="15">
      <x:c r="A15" t="str">
        <x:f>'Monthly'!A15</x:f>
        <x:v>2025-08</x:v>
      </x:c>
      <x:c r="B15" s="22" t="n">
        <x:f>'Monthly'!D15</x:f>
        <x:v>2043</x:v>
      </x:c>
      <x:c r="C15" s="22" t="n">
        <x:f>'Monthly'!E15</x:f>
        <x:v>192</x:v>
      </x:c>
    </x:row>
    <x:row r="16">
      <x:c r="A16" t="str">
        <x:f>'Monthly'!A16</x:f>
        <x:v>2025-09</x:v>
      </x:c>
      <x:c r="B16" s="22" t="n">
        <x:f>'Monthly'!D16</x:f>
        <x:v>2054</x:v>
      </x:c>
      <x:c r="C16" s="22" t="n">
        <x:f>'Monthly'!E16</x:f>
        <x:v>217</x:v>
      </x:c>
    </x:row>
    <x:row r="17">
      <x:c r="A17" t="str">
        <x:f>'Monthly'!A17</x:f>
        <x:v>2025-10</x:v>
      </x:c>
      <x:c r="B17" s="22" t="n">
        <x:f>'Monthly'!D17</x:f>
        <x:v>2131</x:v>
      </x:c>
      <x:c r="C17" s="22" t="n">
        <x:f>'Monthly'!E17</x:f>
        <x:v>290</x:v>
      </x:c>
    </x:row>
    <x:row r="18">
      <x:c r="A18" t="str">
        <x:f>'Monthly'!A18</x:f>
        <x:v>2025-11</x:v>
      </x:c>
      <x:c r="B18" s="22" t="n">
        <x:f>'Monthly'!D18</x:f>
        <x:v>2130</x:v>
      </x:c>
      <x:c r="C18" s="22" t="n">
        <x:f>'Monthly'!E18</x:f>
        <x:v>331</x:v>
      </x:c>
    </x:row>
    <x:row r="19">
      <x:c r="A19" t="str">
        <x:f>'Monthly'!A19</x:f>
        <x:v>2025-12</x:v>
      </x:c>
      <x:c r="B19" s="22" t="n">
        <x:f>'Monthly'!D19</x:f>
        <x:v>1982</x:v>
      </x:c>
      <x:c r="C19" s="22" t="n">
        <x:f>'Monthly'!E19</x:f>
        <x:v>314</x:v>
      </x:c>
    </x:row>
    <x:row r="20">
      <x:c r="A20" t="str">
        <x:f>'Monthly'!A20</x:f>
        <x:v>2026-01</x:v>
      </x:c>
      <x:c r="B20" s="22" t="n">
        <x:f>'Monthly'!D20</x:f>
        <x:v>2063</x:v>
      </x:c>
      <x:c r="C20" s="22" t="n">
        <x:f>'Monthly'!E20</x:f>
        <x:v>377</x:v>
      </x:c>
    </x:row>
    <x:row r="21">
      <x:c r="A21" t="str">
        <x:f>'Monthly'!A21</x:f>
        <x:v>2026-02</x:v>
      </x:c>
      <x:c r="B21" s="22" t="n">
        <x:f>'Monthly'!D21</x:f>
        <x:v>2033</x:v>
      </x:c>
      <x:c r="C21" s="22" t="n">
        <x:f>'Monthly'!E21</x:f>
        <x:v>302</x:v>
      </x:c>
    </x:row>
    <x:row r="22">
      <x:c r="A22" t="str">
        <x:f>'Monthly'!A22</x:f>
        <x:v>2026-03</x:v>
      </x:c>
      <x:c r="B22" s="22" t="n">
        <x:f>'Monthly'!D22</x:f>
        <x:v>2156</x:v>
      </x:c>
      <x:c r="C22" s="22" t="n">
        <x:f>'Monthly'!E22</x:f>
        <x:v>336</x:v>
      </x:c>
    </x:row>
    <x:row r="23">
      <x:c r="A23" t="str">
        <x:f>'Monthly'!A23</x:f>
        <x:v>2026-04</x:v>
      </x:c>
      <x:c r="B23" s="22" t="n">
        <x:f>'Monthly'!D23</x:f>
        <x:v>2133</x:v>
      </x:c>
      <x:c r="C23" s="22" t="n">
        <x:f>'Monthly'!E23</x:f>
        <x:v>415</x:v>
      </x:c>
    </x:row>
    <x:row r="24">
      <x:c r="A24" t="str">
        <x:f>'Monthly'!A24</x:f>
        <x:v>2026-05</x:v>
      </x:c>
      <x:c r="B24" s="22" t="n">
        <x:f>'Monthly'!D24</x:f>
        <x:v>2582</x:v>
      </x:c>
      <x:c r="C24" s="22" t="n">
        <x:f>'Monthly'!E24</x:f>
        <x:v>622</x:v>
      </x:c>
    </x:row>
    <x:row r="25">
      <x:c r="A25" t="str">
        <x:f>'Monthly'!A25</x:f>
        <x:v>2026-06</x:v>
      </x:c>
      <x:c r="B25" s="22" t="n">
        <x:f>'Monthly'!D25</x:f>
        <x:v>2539</x:v>
      </x:c>
      <x:c r="C25" s="22" t="n">
        <x:f>'Monthly'!E25</x:f>
        <x:v>625</x:v>
      </x:c>
    </x:row>
  </x:sheetData>
  <x:pageMargins left="0.7" right="0.7" top="0.75" bottom="0.75" header="0.3" footer="0.3"/>
  <x:drawing xmlns:r="http://schemas.openxmlformats.org/officeDocument/2006/relationships" r:id="R521efc9e675d44d6"/>
</x:worksheet>
</file>